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8" activeTab="1"/>
  </bookViews>
  <sheets>
    <sheet name="1р.здания" sheetId="1" r:id="rId1"/>
    <sheet name="2р.сооружения" sheetId="2" r:id="rId2"/>
    <sheet name="3р.казна" sheetId="3" r:id="rId3"/>
    <sheet name="4р.транспорт" sheetId="4" r:id="rId4"/>
    <sheet name="5р.машины и оборудование" sheetId="5" r:id="rId5"/>
    <sheet name="6р.мебель" sheetId="6" r:id="rId6"/>
    <sheet name="7р.Земельные участки" sheetId="7" r:id="rId7"/>
  </sheets>
  <definedNames/>
  <calcPr fullCalcOnLoad="1" refMode="R1C1"/>
</workbook>
</file>

<file path=xl/sharedStrings.xml><?xml version="1.0" encoding="utf-8"?>
<sst xmlns="http://schemas.openxmlformats.org/spreadsheetml/2006/main" count="1082" uniqueCount="258">
  <si>
    <t>№
п/п</t>
  </si>
  <si>
    <t>Наименование</t>
  </si>
  <si>
    <t>Назначение</t>
  </si>
  <si>
    <t>Адрес 
местонахождения</t>
  </si>
  <si>
    <t>Год 
постройки</t>
  </si>
  <si>
    <r>
      <t>Общая площадь, м</t>
    </r>
    <r>
      <rPr>
        <vertAlign val="superscript"/>
        <sz val="10"/>
        <rFont val="Arial"/>
        <family val="2"/>
      </rPr>
      <t>2</t>
    </r>
  </si>
  <si>
    <t>Процент износа, %</t>
  </si>
  <si>
    <t>Балансовая стоимость, руб.</t>
  </si>
  <si>
    <t>Остаточная стоимость, руб.</t>
  </si>
  <si>
    <t>Площадь земельного участка</t>
  </si>
  <si>
    <t>Кадастровый номер земельного участка</t>
  </si>
  <si>
    <t>Состояние</t>
  </si>
  <si>
    <t>---</t>
  </si>
  <si>
    <t>Действует</t>
  </si>
  <si>
    <t>(движимое, транспорт)</t>
  </si>
  <si>
    <t>Год 
ввода в эксплуатацию</t>
  </si>
  <si>
    <t>Характеристика</t>
  </si>
  <si>
    <t>Гос.№ТО 8523 70
№ рамы 279047</t>
  </si>
  <si>
    <t>Гос.№М 155 ХА 70
№ двиг.20058991
№ шасси 22060020216436</t>
  </si>
  <si>
    <t>Качели балансирован</t>
  </si>
  <si>
    <t>Стол письменный</t>
  </si>
  <si>
    <t>(недвижимое, сооружения)</t>
  </si>
  <si>
    <t>(движимое, машины и оборудование)</t>
  </si>
  <si>
    <t>(движимое, мебель)</t>
  </si>
  <si>
    <t>(недвижимое, здания)</t>
  </si>
  <si>
    <t>Год 
приобретения</t>
  </si>
  <si>
    <t>Дата постановки на учет</t>
  </si>
  <si>
    <t>ИТОГО:</t>
  </si>
  <si>
    <t>12.2008</t>
  </si>
  <si>
    <t>Правообладатель</t>
  </si>
  <si>
    <t>1 раздел реестра</t>
  </si>
  <si>
    <t>2 раздел реестра</t>
  </si>
  <si>
    <t>4 раздел реестра</t>
  </si>
  <si>
    <t>5 раздел реестра</t>
  </si>
  <si>
    <t>6 раздел реестра</t>
  </si>
  <si>
    <t>7 раздел реестра</t>
  </si>
  <si>
    <t>Наименование недвижимого имущества</t>
  </si>
  <si>
    <t>Земельный участок</t>
  </si>
  <si>
    <t xml:space="preserve">Параметры, характеризующие физ. св-ва
имущества
</t>
  </si>
  <si>
    <t>Кадастровая стоимость, руб.</t>
  </si>
  <si>
    <t>2014</t>
  </si>
  <si>
    <t>12.2014</t>
  </si>
  <si>
    <t>Компьютер в сборе</t>
  </si>
  <si>
    <t>(земельные участки, коммунальная инфраструктура)</t>
  </si>
  <si>
    <t>Земельный участок, категория земель: земли населенных пунктов, разрешенное использование: для размещения автомобильной дороги</t>
  </si>
  <si>
    <t>2884 м</t>
  </si>
  <si>
    <t>12.2013</t>
  </si>
  <si>
    <t>муниципального имущества Ломовского сельского поселения</t>
  </si>
  <si>
    <t>с. Ломовое, ул. Центральная д. 3</t>
  </si>
  <si>
    <t>57:14:1130101:56</t>
  </si>
  <si>
    <t>Административное здание (старое здание)</t>
  </si>
  <si>
    <t>Административное здание (Здание Ломовского СДК)</t>
  </si>
  <si>
    <t>Администрация</t>
  </si>
  <si>
    <t>Пер. Почтовый д.1</t>
  </si>
  <si>
    <t>Ул. Центральная д. 3</t>
  </si>
  <si>
    <t>нежилое</t>
  </si>
  <si>
    <t>Жилой дом (3х этаж.)</t>
  </si>
  <si>
    <t>Пер. Почтовый д. 2</t>
  </si>
  <si>
    <t>Пер. Почтовый д. 3</t>
  </si>
  <si>
    <t>Пер. Почтовый д. 4</t>
  </si>
  <si>
    <t>Пер. Туманова, д. 1</t>
  </si>
  <si>
    <t>Пер. Туманова, д. 3</t>
  </si>
  <si>
    <t>Пер. Туманова, д. 5</t>
  </si>
  <si>
    <t>Ул. Центральная, д. 5</t>
  </si>
  <si>
    <t>Ул. Центральная, д. 7</t>
  </si>
  <si>
    <t>Ул. Центральная, д. 9</t>
  </si>
  <si>
    <t xml:space="preserve">Ул. Центральная, д.13 </t>
  </si>
  <si>
    <t>жилое</t>
  </si>
  <si>
    <t>-</t>
  </si>
  <si>
    <t>483823,76</t>
  </si>
  <si>
    <t>Автомашина
CEVROLET NIVA 
CEVROLET NIVA 
Автомашина CEVROLET NIVA 
УАЗ-220602</t>
  </si>
  <si>
    <t>с.Ломовое</t>
  </si>
  <si>
    <t>Трактор ЮМЗ-6 кл</t>
  </si>
  <si>
    <t>05.2011</t>
  </si>
  <si>
    <t>01.2012</t>
  </si>
  <si>
    <t xml:space="preserve">Администрация 
</t>
  </si>
  <si>
    <t>Газовое оборудование</t>
  </si>
  <si>
    <t>Модем</t>
  </si>
  <si>
    <t>Копир CANON FC - 108</t>
  </si>
  <si>
    <t>Бензокосилка</t>
  </si>
  <si>
    <t xml:space="preserve">Наасос (СДК) </t>
  </si>
  <si>
    <t>Музыкальный центр</t>
  </si>
  <si>
    <t>Телефакс</t>
  </si>
  <si>
    <t>Стол компьютеоный</t>
  </si>
  <si>
    <t>Шлифовальная машина</t>
  </si>
  <si>
    <t>Дрель ДУ - 80 ЭР</t>
  </si>
  <si>
    <t>Эл.счетчик</t>
  </si>
  <si>
    <t>Счетчик холодн.воды</t>
  </si>
  <si>
    <t xml:space="preserve">Администрация </t>
  </si>
  <si>
    <t>2000 м</t>
  </si>
  <si>
    <t>Кадастровый/идентификационный  номер</t>
  </si>
  <si>
    <t>54-218-002-ОП МП 1</t>
  </si>
  <si>
    <t>с. Ломовое, ул. Центральная</t>
  </si>
  <si>
    <t>с. Ломовое, ул. Воскресенская</t>
  </si>
  <si>
    <t>с. Ломовое, ул.Набережная</t>
  </si>
  <si>
    <t>с. Ломовое, ул. Сосновая</t>
  </si>
  <si>
    <t>с. Ломовое, ул. Садовая</t>
  </si>
  <si>
    <t>с. Ломовое, пер. Школьный</t>
  </si>
  <si>
    <t>с. Ломовое, пер. Почтовый</t>
  </si>
  <si>
    <t>с. Ломовое, пер. Туманова</t>
  </si>
  <si>
    <t>с. Ломовое, пер. Каштановый</t>
  </si>
  <si>
    <t>с. Ломовое, пер. Тополиный</t>
  </si>
  <si>
    <t>54-218-002-ОП МП 2</t>
  </si>
  <si>
    <t>54-218-002-ОП МП 3</t>
  </si>
  <si>
    <t>54-218-002-ОП МП 4</t>
  </si>
  <si>
    <t>54-218-002-ОП МП 5</t>
  </si>
  <si>
    <t>54-218-002-ОП МП 6</t>
  </si>
  <si>
    <t>54-218-002-ОП МП 7</t>
  </si>
  <si>
    <t>54-218-002-ОП МП 8</t>
  </si>
  <si>
    <t>54-218-002-ОП МП 9</t>
  </si>
  <si>
    <t>54-218-002-ОП МП 10</t>
  </si>
  <si>
    <t>54-218-002-ОП МП 11</t>
  </si>
  <si>
    <t>1000 м</t>
  </si>
  <si>
    <t>800 м</t>
  </si>
  <si>
    <t>400 м</t>
  </si>
  <si>
    <t>500 м</t>
  </si>
  <si>
    <t>д. Верхние Ожимки от д. 1 до д. 15</t>
  </si>
  <si>
    <t>пос. Веселый от д. 1 до д. 10</t>
  </si>
  <si>
    <t>54-218-002-ОП МП 12</t>
  </si>
  <si>
    <t>д. Голдаево от ГРПШ до д. 13</t>
  </si>
  <si>
    <t>1500 м</t>
  </si>
  <si>
    <t>д. Дерновка от въезда до д. 12</t>
  </si>
  <si>
    <t>с. Долгое от здания ФАП д. 18</t>
  </si>
  <si>
    <t>3000 м</t>
  </si>
  <si>
    <t>54-218-002-ОП МП 13</t>
  </si>
  <si>
    <t>с. Долгое от д. 22 д. 51</t>
  </si>
  <si>
    <t>54-218-002-ОП МП 14</t>
  </si>
  <si>
    <t>54-218-002-ОП МП 15</t>
  </si>
  <si>
    <t>54-218-002-ОП МП 16</t>
  </si>
  <si>
    <t>54-218-002-ОП МП 17</t>
  </si>
  <si>
    <t>54-218-002-ОП МП 18</t>
  </si>
  <si>
    <t>54-218-002-ОП МП 19</t>
  </si>
  <si>
    <t>54-218-002-ОП МП 20</t>
  </si>
  <si>
    <t>54-218-002-ОП МП 21</t>
  </si>
  <si>
    <t>54-218-002-ОП МП 22</t>
  </si>
  <si>
    <t>54-218-002-ОП МП 23</t>
  </si>
  <si>
    <t>54-218-002-ОП МП 24</t>
  </si>
  <si>
    <t>54-218-002-ОП МП 25</t>
  </si>
  <si>
    <t>54-218-002-ОП МП 26</t>
  </si>
  <si>
    <t>54-218-002-ОП МП 27</t>
  </si>
  <si>
    <t>54-218-002-ОП МП 28</t>
  </si>
  <si>
    <t>54-218-002-ОП МП 29</t>
  </si>
  <si>
    <t>54-218-002-ОП МП 30</t>
  </si>
  <si>
    <t>54-218-002-ОП МП 31</t>
  </si>
  <si>
    <t>54-218-002-ОП МП 32</t>
  </si>
  <si>
    <t>54-218-002-ОП МП 33</t>
  </si>
  <si>
    <t>54-218-002-ОП МП 34</t>
  </si>
  <si>
    <t>54-218-002-ОП МП 35</t>
  </si>
  <si>
    <t>54-218-002-ОП МП 36</t>
  </si>
  <si>
    <t>54-218-002-ОП МП 37</t>
  </si>
  <si>
    <t>54-218-002-ОП МП 38</t>
  </si>
  <si>
    <t>54-218-002-ОП МП 39</t>
  </si>
  <si>
    <t>54-218-002-ОП МП 40</t>
  </si>
  <si>
    <t>54-218-002-ОП МП 41</t>
  </si>
  <si>
    <t>д. Какурино от ГРПШ до д. 1</t>
  </si>
  <si>
    <t>д. Какурино от ГРПШ до д. 25</t>
  </si>
  <si>
    <t>д. Каменка от примыкания а/д Орел-Ефремов-Каменка до д. 6</t>
  </si>
  <si>
    <t>д Евланские Участки от примыкания а/д Орел-Ефремов-Ломовое до д. 12</t>
  </si>
  <si>
    <t xml:space="preserve">д. Караси от а/д Хрущевские Дворики-Караси до д. 7 </t>
  </si>
  <si>
    <t>д. Неплюево от д. 1 до д. 13</t>
  </si>
  <si>
    <t>д. Новоаптушанка ул. Луговая</t>
  </si>
  <si>
    <t>д. Новоаптушанка ул. Садовая</t>
  </si>
  <si>
    <t>д. Новоаптушанка ул. Дорожная</t>
  </si>
  <si>
    <t>д. Новоаптушанка ул. Новая</t>
  </si>
  <si>
    <t>д. Павлово от д. 1 до д. 42</t>
  </si>
  <si>
    <t>д. Ржавец ул. Центральная</t>
  </si>
  <si>
    <t>д. Ржавец ул. Школьная</t>
  </si>
  <si>
    <t>д. Ржавец ул. Набережная</t>
  </si>
  <si>
    <t>д. Ржавец ул. Балашовская</t>
  </si>
  <si>
    <t>д. Ржавец пер. Луговой</t>
  </si>
  <si>
    <t>д. Ржавец пер. Макаровский</t>
  </si>
  <si>
    <t>д. Ржавец ул. Молодежная</t>
  </si>
  <si>
    <t xml:space="preserve">д. Сафоново от д. 1 до д. </t>
  </si>
  <si>
    <t>300 м</t>
  </si>
  <si>
    <t>пос. Свобода от моста до д. 2</t>
  </si>
  <si>
    <t>д. Семеново от д. 2 до д. 5</t>
  </si>
  <si>
    <t>д. Соловки от д. 2 до д.5</t>
  </si>
  <si>
    <t>д. Усово от д. 1 до д. 20</t>
  </si>
  <si>
    <t>д. Хрущевские Дворики от д. 1 до д. 11</t>
  </si>
  <si>
    <t>600 м</t>
  </si>
  <si>
    <t>д. Васильевка от д. 1 до д. 1</t>
  </si>
  <si>
    <t>д. Красновидово от д. 1 до д. 5</t>
  </si>
  <si>
    <t>п. Орешникот д. 1 до д. 2</t>
  </si>
  <si>
    <t>д. Новопавлово</t>
  </si>
  <si>
    <t>54-218-002-ОП МП 42</t>
  </si>
  <si>
    <t>0,00</t>
  </si>
  <si>
    <t>2005</t>
  </si>
  <si>
    <t>09.2005</t>
  </si>
  <si>
    <t>Стол рабочий "ИНТЕРНО" 706 ольха</t>
  </si>
  <si>
    <t>Стол компьютерный "ИНТЕРНО" 733А ольха</t>
  </si>
  <si>
    <t>Сектор "ИНТЕРНО" 742 ольха</t>
  </si>
  <si>
    <t>Тумба подкатная "ИНТЕРНО" 621 ольха</t>
  </si>
  <si>
    <t>Кресло "Престиж"</t>
  </si>
  <si>
    <t>Стул Изо/черный 12 шт.</t>
  </si>
  <si>
    <t>03.2012</t>
  </si>
  <si>
    <t>Качели двухпролетные</t>
  </si>
  <si>
    <t>с. Ломовое</t>
  </si>
  <si>
    <t>11.2012</t>
  </si>
  <si>
    <t>Карусель 4-х местная</t>
  </si>
  <si>
    <t>Стенка - турник</t>
  </si>
  <si>
    <t>Брусья паралельные</t>
  </si>
  <si>
    <t>Контейнеры для ТБО 15 шт.</t>
  </si>
  <si>
    <t>с. Ломовое пер. Почтовый д.1</t>
  </si>
  <si>
    <t>2012</t>
  </si>
  <si>
    <t>78077,10</t>
  </si>
  <si>
    <t>16,3</t>
  </si>
  <si>
    <t>Шкаф угловой, Ноче Мария Луиза</t>
  </si>
  <si>
    <t>Счетчик/эл СТЭ -561\П50-1-4М-К1</t>
  </si>
  <si>
    <t>1480,50</t>
  </si>
  <si>
    <t>24300,00</t>
  </si>
  <si>
    <t>НасосЭЦВ6-10-140 с эл. двигатель.</t>
  </si>
  <si>
    <t>24600,00</t>
  </si>
  <si>
    <t>Таймер цифровой 16А</t>
  </si>
  <si>
    <t>1200,00</t>
  </si>
  <si>
    <t>Пушка тепловая "Сирокко"</t>
  </si>
  <si>
    <t>д. Ржавец</t>
  </si>
  <si>
    <t>Телефон "PANASONIC KX-TG2512RU1</t>
  </si>
  <si>
    <t>Эл.счетчикЦЭ6803ВМ(ВШ)3Ф4ПРМ</t>
  </si>
  <si>
    <t>Ноутбук Acer Aspire E1-532-35584G50Mnkk</t>
  </si>
  <si>
    <t>Бензопила MS180 40</t>
  </si>
  <si>
    <t>Стул "Престиж"</t>
  </si>
  <si>
    <t>Дрель аккумул. 6271DMPE Makita</t>
  </si>
  <si>
    <t>2015</t>
  </si>
  <si>
    <t>Памятник мраморный</t>
  </si>
  <si>
    <t>Ограда</t>
  </si>
  <si>
    <t>Лестница простая Sarayli 1x17</t>
  </si>
  <si>
    <t>Лестница Sarayli 2x13 3,53/6,23</t>
  </si>
  <si>
    <t>Кресло Самба G бел. 3 шт</t>
  </si>
  <si>
    <t>Принтер Canon i-sensys MF4780w</t>
  </si>
  <si>
    <t>Кондиционер Dantex RK-09SEG</t>
  </si>
  <si>
    <t>2016</t>
  </si>
  <si>
    <t>Кресла секцигнные БУ000000216 99 шт</t>
  </si>
  <si>
    <t>с Ломовое пер. Почтовый д. 2</t>
  </si>
  <si>
    <t>(Казна)</t>
  </si>
  <si>
    <t xml:space="preserve">Шуруповерт </t>
  </si>
  <si>
    <t>01.01.2018г.</t>
  </si>
  <si>
    <t>списано</t>
  </si>
  <si>
    <t>Огнетушители</t>
  </si>
  <si>
    <t>2017</t>
  </si>
  <si>
    <t>Огнетушители ранцевые</t>
  </si>
  <si>
    <t>Телефоны стационарные</t>
  </si>
  <si>
    <t>Указатель Залегощенский район</t>
  </si>
  <si>
    <t>Плиты на братские могилы</t>
  </si>
  <si>
    <t>граница Орловского района</t>
  </si>
  <si>
    <t>с. Ломовое, с.Долгое</t>
  </si>
  <si>
    <t>Контейнепы 15 шт.</t>
  </si>
  <si>
    <t>Тележка тракторная</t>
  </si>
  <si>
    <t>2018</t>
  </si>
  <si>
    <t>Флешка</t>
  </si>
  <si>
    <t>Светильник</t>
  </si>
  <si>
    <t>Трехфазный счетчик</t>
  </si>
  <si>
    <t>Качели одинарные</t>
  </si>
  <si>
    <t>д. Новооптушанка</t>
  </si>
  <si>
    <t>Карусель детская с сиденьями</t>
  </si>
  <si>
    <t>Горка детская нержавейка</t>
  </si>
  <si>
    <t>Качалка балансир на дугах</t>
  </si>
  <si>
    <t>Футбольные ворота</t>
  </si>
  <si>
    <t>Урна с пепельницей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</si>
</sst>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"/>
    <numFmt numFmtId="181" formatCode="0.0"/>
    <numFmt numFmtId="182" formatCode="0.00;[Red]\-0.00"/>
    <numFmt numFmtId="183" formatCode="#,##0.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</numFmts>
  <fonts count="27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23" fillId="0" borderId="10" xfId="0" applyFont="1" applyBorder="1" applyAlignment="1">
      <alignment wrapText="1"/>
    </xf>
    <xf numFmtId="180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180" fontId="24" fillId="0" borderId="10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vertical="top" wrapText="1"/>
    </xf>
    <xf numFmtId="0" fontId="24" fillId="0" borderId="12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3" fillId="0" borderId="13" xfId="0" applyFont="1" applyBorder="1" applyAlignment="1">
      <alignment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" fillId="0" borderId="0" xfId="52" applyFont="1" applyFill="1" applyBorder="1" applyAlignment="1">
      <alignment vertical="top" wrapText="1"/>
      <protection/>
    </xf>
    <xf numFmtId="0" fontId="23" fillId="0" borderId="14" xfId="0" applyFont="1" applyBorder="1" applyAlignment="1">
      <alignment horizontal="center"/>
    </xf>
    <xf numFmtId="0" fontId="25" fillId="0" borderId="10" xfId="52" applyFont="1" applyBorder="1" applyAlignment="1">
      <alignment vertical="top" wrapText="1"/>
      <protection/>
    </xf>
    <xf numFmtId="0" fontId="26" fillId="0" borderId="10" xfId="0" applyFont="1" applyBorder="1" applyAlignment="1">
      <alignment wrapText="1"/>
    </xf>
    <xf numFmtId="49" fontId="23" fillId="0" borderId="10" xfId="52" applyNumberFormat="1" applyFont="1" applyBorder="1" applyAlignment="1">
      <alignment horizontal="center" wrapText="1"/>
      <protection/>
    </xf>
    <xf numFmtId="49" fontId="23" fillId="0" borderId="10" xfId="0" applyNumberFormat="1" applyFont="1" applyFill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10" xfId="52" applyFont="1" applyBorder="1" applyAlignment="1">
      <alignment wrapText="1"/>
      <protection/>
    </xf>
    <xf numFmtId="0" fontId="23" fillId="0" borderId="0" xfId="0" applyFont="1" applyAlignment="1">
      <alignment wrapText="1"/>
    </xf>
    <xf numFmtId="49" fontId="23" fillId="0" borderId="10" xfId="0" applyNumberFormat="1" applyFont="1" applyBorder="1" applyAlignment="1">
      <alignment horizontal="center"/>
    </xf>
    <xf numFmtId="0" fontId="23" fillId="0" borderId="12" xfId="0" applyFont="1" applyBorder="1" applyAlignment="1">
      <alignment wrapText="1"/>
    </xf>
    <xf numFmtId="4" fontId="0" fillId="0" borderId="12" xfId="0" applyNumberForma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49" fontId="23" fillId="0" borderId="15" xfId="0" applyNumberFormat="1" applyFont="1" applyBorder="1" applyAlignment="1">
      <alignment horizontal="center"/>
    </xf>
    <xf numFmtId="180" fontId="23" fillId="0" borderId="10" xfId="0" applyNumberFormat="1" applyFont="1" applyFill="1" applyBorder="1" applyAlignment="1">
      <alignment horizontal="center"/>
    </xf>
    <xf numFmtId="0" fontId="26" fillId="0" borderId="15" xfId="0" applyFont="1" applyBorder="1" applyAlignment="1">
      <alignment horizontal="center" wrapText="1"/>
    </xf>
    <xf numFmtId="0" fontId="26" fillId="0" borderId="10" xfId="53" applyFont="1" applyBorder="1" applyAlignment="1">
      <alignment wrapText="1"/>
      <protection/>
    </xf>
    <xf numFmtId="0" fontId="26" fillId="0" borderId="10" xfId="0" applyNumberFormat="1" applyFont="1" applyBorder="1" applyAlignment="1">
      <alignment wrapText="1"/>
    </xf>
    <xf numFmtId="49" fontId="22" fillId="0" borderId="10" xfId="0" applyNumberFormat="1" applyFont="1" applyBorder="1" applyAlignment="1">
      <alignment horizontal="center" wrapText="1"/>
    </xf>
    <xf numFmtId="49" fontId="22" fillId="0" borderId="12" xfId="0" applyNumberFormat="1" applyFont="1" applyBorder="1" applyAlignment="1">
      <alignment horizontal="center" wrapText="1"/>
    </xf>
    <xf numFmtId="0" fontId="23" fillId="0" borderId="10" xfId="0" applyNumberFormat="1" applyFont="1" applyBorder="1" applyAlignment="1">
      <alignment wrapText="1"/>
    </xf>
    <xf numFmtId="49" fontId="23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0" xfId="53" applyFont="1" applyBorder="1" applyAlignment="1">
      <alignment wrapText="1"/>
      <protection/>
    </xf>
    <xf numFmtId="0" fontId="23" fillId="0" borderId="14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4" fontId="23" fillId="0" borderId="12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0" fillId="0" borderId="0" xfId="0" applyAlignment="1">
      <alignment/>
    </xf>
    <xf numFmtId="180" fontId="23" fillId="0" borderId="15" xfId="0" applyNumberFormat="1" applyFont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14" xfId="0" applyFont="1" applyBorder="1" applyAlignment="1">
      <alignment horizontal="left" wrapText="1"/>
    </xf>
    <xf numFmtId="0" fontId="23" fillId="0" borderId="17" xfId="0" applyFont="1" applyBorder="1" applyAlignment="1">
      <alignment wrapText="1"/>
    </xf>
    <xf numFmtId="179" fontId="23" fillId="0" borderId="10" xfId="6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179" fontId="23" fillId="0" borderId="12" xfId="60" applyFont="1" applyBorder="1" applyAlignment="1">
      <alignment horizontal="center" wrapText="1"/>
    </xf>
    <xf numFmtId="182" fontId="23" fillId="0" borderId="10" xfId="0" applyNumberFormat="1" applyFont="1" applyBorder="1" applyAlignment="1">
      <alignment horizontal="center"/>
    </xf>
    <xf numFmtId="0" fontId="23" fillId="0" borderId="15" xfId="0" applyFont="1" applyBorder="1" applyAlignment="1">
      <alignment wrapText="1"/>
    </xf>
    <xf numFmtId="0" fontId="23" fillId="0" borderId="18" xfId="0" applyFont="1" applyBorder="1" applyAlignment="1">
      <alignment/>
    </xf>
    <xf numFmtId="181" fontId="23" fillId="0" borderId="0" xfId="0" applyNumberFormat="1" applyFont="1" applyAlignment="1">
      <alignment/>
    </xf>
    <xf numFmtId="179" fontId="23" fillId="0" borderId="10" xfId="60" applyFont="1" applyBorder="1" applyAlignment="1">
      <alignment/>
    </xf>
    <xf numFmtId="0" fontId="23" fillId="0" borderId="16" xfId="0" applyFont="1" applyBorder="1" applyAlignment="1">
      <alignment wrapText="1"/>
    </xf>
    <xf numFmtId="0" fontId="23" fillId="0" borderId="19" xfId="0" applyFont="1" applyBorder="1" applyAlignment="1">
      <alignment/>
    </xf>
    <xf numFmtId="181" fontId="23" fillId="0" borderId="10" xfId="0" applyNumberFormat="1" applyFont="1" applyBorder="1" applyAlignment="1">
      <alignment/>
    </xf>
    <xf numFmtId="0" fontId="23" fillId="0" borderId="20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3" fillId="0" borderId="10" xfId="0" applyNumberFormat="1" applyFont="1" applyBorder="1" applyAlignment="1">
      <alignment/>
    </xf>
    <xf numFmtId="180" fontId="23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КДЦ.машины и оборуд." xfId="52"/>
    <cellStyle name="Обычный_СКДЦ.мебель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5.140625" style="0" customWidth="1"/>
    <col min="2" max="2" width="19.7109375" style="0" customWidth="1"/>
    <col min="3" max="3" width="12.8515625" style="0" customWidth="1"/>
    <col min="4" max="4" width="18.140625" style="0" customWidth="1"/>
    <col min="5" max="5" width="9.57421875" style="1" bestFit="1" customWidth="1"/>
    <col min="6" max="6" width="9.140625" style="1" customWidth="1"/>
    <col min="7" max="7" width="10.28125" style="1" customWidth="1"/>
    <col min="8" max="8" width="13.28125" style="1" customWidth="1"/>
    <col min="9" max="9" width="10.8515625" style="1" customWidth="1"/>
    <col min="10" max="10" width="10.8515625" style="0" customWidth="1"/>
    <col min="11" max="11" width="15.00390625" style="0" customWidth="1"/>
  </cols>
  <sheetData>
    <row r="1" spans="1:11" ht="15.75">
      <c r="A1" s="89" t="s">
        <v>30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.75">
      <c r="A2" s="89" t="s">
        <v>47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.75">
      <c r="A3" s="89" t="s">
        <v>24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5" spans="1:11" ht="39.75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11</v>
      </c>
      <c r="K5" s="8" t="s">
        <v>29</v>
      </c>
    </row>
    <row r="6" spans="1:11" ht="12.75">
      <c r="A6" s="4">
        <v>1</v>
      </c>
      <c r="B6" s="12">
        <v>2</v>
      </c>
      <c r="C6" s="12">
        <v>3</v>
      </c>
      <c r="D6" s="12">
        <v>4</v>
      </c>
      <c r="E6" s="12">
        <v>5</v>
      </c>
      <c r="F6" s="4">
        <v>8</v>
      </c>
      <c r="G6" s="4">
        <v>9</v>
      </c>
      <c r="H6" s="12">
        <v>10</v>
      </c>
      <c r="I6" s="4">
        <v>11</v>
      </c>
      <c r="J6" s="4">
        <v>14</v>
      </c>
      <c r="K6" s="6">
        <v>15</v>
      </c>
    </row>
    <row r="7" spans="1:11" s="17" customFormat="1" ht="24.75" customHeight="1">
      <c r="A7" s="31">
        <v>1</v>
      </c>
      <c r="B7" s="67" t="s">
        <v>50</v>
      </c>
      <c r="C7" s="13" t="s">
        <v>55</v>
      </c>
      <c r="D7" s="68" t="s">
        <v>54</v>
      </c>
      <c r="E7" s="57">
        <v>1965</v>
      </c>
      <c r="F7" s="63">
        <v>127.1</v>
      </c>
      <c r="G7" s="31">
        <v>88</v>
      </c>
      <c r="H7" s="69">
        <v>161874</v>
      </c>
      <c r="I7" s="65" t="s">
        <v>68</v>
      </c>
      <c r="J7" s="44" t="s">
        <v>13</v>
      </c>
      <c r="K7" s="13" t="s">
        <v>52</v>
      </c>
    </row>
    <row r="8" spans="1:11" s="17" customFormat="1" ht="42.75" customHeight="1">
      <c r="A8" s="31">
        <f>A7+1</f>
        <v>2</v>
      </c>
      <c r="B8" s="13" t="s">
        <v>51</v>
      </c>
      <c r="C8" s="73" t="s">
        <v>55</v>
      </c>
      <c r="D8" s="13" t="s">
        <v>53</v>
      </c>
      <c r="E8" s="70">
        <v>1998</v>
      </c>
      <c r="F8" s="63">
        <v>81</v>
      </c>
      <c r="G8" s="31">
        <v>100</v>
      </c>
      <c r="H8" s="71">
        <v>2019433.23</v>
      </c>
      <c r="I8" s="65" t="s">
        <v>68</v>
      </c>
      <c r="J8" s="44" t="s">
        <v>13</v>
      </c>
      <c r="K8" s="13" t="s">
        <v>52</v>
      </c>
    </row>
    <row r="9" spans="1:11" s="17" customFormat="1" ht="22.5" customHeight="1">
      <c r="A9" s="31">
        <f aca="true" t="shared" si="0" ref="A9:A18">A8+1</f>
        <v>3</v>
      </c>
      <c r="B9" s="13" t="s">
        <v>56</v>
      </c>
      <c r="C9" s="74" t="s">
        <v>67</v>
      </c>
      <c r="D9" s="56" t="s">
        <v>57</v>
      </c>
      <c r="E9" s="57">
        <v>1980</v>
      </c>
      <c r="F9" s="75">
        <v>950</v>
      </c>
      <c r="G9" s="39" t="s">
        <v>12</v>
      </c>
      <c r="H9" s="76">
        <v>577769</v>
      </c>
      <c r="I9" s="39" t="s">
        <v>69</v>
      </c>
      <c r="J9" s="44" t="s">
        <v>13</v>
      </c>
      <c r="K9" s="13" t="s">
        <v>52</v>
      </c>
    </row>
    <row r="10" spans="1:11" s="17" customFormat="1" ht="23.25" customHeight="1">
      <c r="A10" s="31">
        <f t="shared" si="0"/>
        <v>4</v>
      </c>
      <c r="B10" s="77" t="s">
        <v>56</v>
      </c>
      <c r="C10" s="78" t="s">
        <v>67</v>
      </c>
      <c r="D10" s="56" t="s">
        <v>58</v>
      </c>
      <c r="E10" s="58">
        <v>1980</v>
      </c>
      <c r="F10" s="79">
        <v>950</v>
      </c>
      <c r="G10" s="39" t="s">
        <v>12</v>
      </c>
      <c r="H10" s="76">
        <v>577769</v>
      </c>
      <c r="I10" s="39" t="s">
        <v>69</v>
      </c>
      <c r="J10" s="44" t="s">
        <v>13</v>
      </c>
      <c r="K10" s="13" t="s">
        <v>52</v>
      </c>
    </row>
    <row r="11" spans="1:11" s="17" customFormat="1" ht="21.75" customHeight="1">
      <c r="A11" s="31">
        <f t="shared" si="0"/>
        <v>5</v>
      </c>
      <c r="B11" s="13" t="s">
        <v>56</v>
      </c>
      <c r="C11" s="78" t="s">
        <v>67</v>
      </c>
      <c r="D11" s="80" t="s">
        <v>59</v>
      </c>
      <c r="E11" s="57">
        <v>1980</v>
      </c>
      <c r="F11" s="79">
        <v>950</v>
      </c>
      <c r="G11" s="39" t="s">
        <v>12</v>
      </c>
      <c r="H11" s="76">
        <v>577769</v>
      </c>
      <c r="I11" s="39" t="s">
        <v>69</v>
      </c>
      <c r="J11" s="44" t="s">
        <v>13</v>
      </c>
      <c r="K11" s="13" t="s">
        <v>52</v>
      </c>
    </row>
    <row r="12" spans="1:11" s="17" customFormat="1" ht="21.75" customHeight="1">
      <c r="A12" s="31">
        <f t="shared" si="0"/>
        <v>6</v>
      </c>
      <c r="B12" s="40" t="s">
        <v>56</v>
      </c>
      <c r="C12" s="78" t="s">
        <v>67</v>
      </c>
      <c r="D12" s="56" t="s">
        <v>60</v>
      </c>
      <c r="E12" s="57">
        <v>1980</v>
      </c>
      <c r="F12" s="79">
        <v>950</v>
      </c>
      <c r="G12" s="42">
        <v>100</v>
      </c>
      <c r="H12" s="76">
        <v>577769</v>
      </c>
      <c r="I12" s="39" t="s">
        <v>69</v>
      </c>
      <c r="J12" s="44" t="s">
        <v>13</v>
      </c>
      <c r="K12" s="13" t="s">
        <v>52</v>
      </c>
    </row>
    <row r="13" spans="1:11" s="17" customFormat="1" ht="21" customHeight="1">
      <c r="A13" s="31">
        <f t="shared" si="0"/>
        <v>7</v>
      </c>
      <c r="B13" s="13" t="s">
        <v>56</v>
      </c>
      <c r="C13" s="78" t="s">
        <v>67</v>
      </c>
      <c r="D13" s="81" t="s">
        <v>61</v>
      </c>
      <c r="E13" s="57">
        <v>1980</v>
      </c>
      <c r="F13" s="79">
        <v>950</v>
      </c>
      <c r="G13" s="42">
        <v>70</v>
      </c>
      <c r="H13" s="76">
        <v>577769</v>
      </c>
      <c r="I13" s="39" t="s">
        <v>69</v>
      </c>
      <c r="J13" s="44" t="s">
        <v>13</v>
      </c>
      <c r="K13" s="13" t="s">
        <v>52</v>
      </c>
    </row>
    <row r="14" spans="1:11" s="17" customFormat="1" ht="20.25" customHeight="1">
      <c r="A14" s="31">
        <f t="shared" si="0"/>
        <v>8</v>
      </c>
      <c r="B14" s="82" t="s">
        <v>56</v>
      </c>
      <c r="C14" s="44" t="s">
        <v>67</v>
      </c>
      <c r="D14" s="83" t="s">
        <v>62</v>
      </c>
      <c r="E14" s="57">
        <v>1980</v>
      </c>
      <c r="F14" s="79">
        <v>950</v>
      </c>
      <c r="G14" s="42">
        <v>100</v>
      </c>
      <c r="H14" s="76">
        <v>1203561</v>
      </c>
      <c r="I14" s="72">
        <v>1007861.98</v>
      </c>
      <c r="J14" s="44" t="s">
        <v>13</v>
      </c>
      <c r="K14" s="13" t="s">
        <v>52</v>
      </c>
    </row>
    <row r="15" spans="1:11" s="17" customFormat="1" ht="20.25" customHeight="1">
      <c r="A15" s="31">
        <f t="shared" si="0"/>
        <v>9</v>
      </c>
      <c r="B15" s="13" t="s">
        <v>56</v>
      </c>
      <c r="C15" s="78" t="s">
        <v>67</v>
      </c>
      <c r="D15" s="56" t="s">
        <v>63</v>
      </c>
      <c r="E15" s="57">
        <v>1988</v>
      </c>
      <c r="F15" s="79">
        <v>950</v>
      </c>
      <c r="G15" s="42">
        <v>64</v>
      </c>
      <c r="H15" s="76">
        <v>577769</v>
      </c>
      <c r="I15" s="39" t="s">
        <v>69</v>
      </c>
      <c r="J15" s="44" t="s">
        <v>13</v>
      </c>
      <c r="K15" s="13" t="s">
        <v>52</v>
      </c>
    </row>
    <row r="16" spans="1:11" s="17" customFormat="1" ht="23.25" customHeight="1">
      <c r="A16" s="31">
        <f t="shared" si="0"/>
        <v>10</v>
      </c>
      <c r="B16" s="13" t="s">
        <v>56</v>
      </c>
      <c r="C16" s="78" t="s">
        <v>67</v>
      </c>
      <c r="D16" s="56" t="s">
        <v>64</v>
      </c>
      <c r="E16" s="57">
        <v>1988</v>
      </c>
      <c r="F16" s="79">
        <v>950</v>
      </c>
      <c r="G16" s="42">
        <v>100</v>
      </c>
      <c r="H16" s="76">
        <v>577769</v>
      </c>
      <c r="I16" s="39" t="s">
        <v>69</v>
      </c>
      <c r="J16" s="44" t="s">
        <v>13</v>
      </c>
      <c r="K16" s="13" t="s">
        <v>52</v>
      </c>
    </row>
    <row r="17" spans="1:11" s="17" customFormat="1" ht="22.5" customHeight="1">
      <c r="A17" s="31">
        <f t="shared" si="0"/>
        <v>11</v>
      </c>
      <c r="B17" s="40" t="s">
        <v>56</v>
      </c>
      <c r="C17" s="44" t="s">
        <v>67</v>
      </c>
      <c r="D17" s="83" t="s">
        <v>65</v>
      </c>
      <c r="E17" s="57">
        <v>1980</v>
      </c>
      <c r="F17" s="79">
        <v>950</v>
      </c>
      <c r="G17" s="42">
        <v>100</v>
      </c>
      <c r="H17" s="76">
        <v>577769</v>
      </c>
      <c r="I17" s="39" t="s">
        <v>69</v>
      </c>
      <c r="J17" s="44" t="s">
        <v>13</v>
      </c>
      <c r="K17" s="13" t="s">
        <v>52</v>
      </c>
    </row>
    <row r="18" spans="1:11" s="17" customFormat="1" ht="21" customHeight="1">
      <c r="A18" s="31">
        <f t="shared" si="0"/>
        <v>12</v>
      </c>
      <c r="B18" s="13" t="s">
        <v>56</v>
      </c>
      <c r="C18" s="78" t="s">
        <v>67</v>
      </c>
      <c r="D18" s="56" t="s">
        <v>66</v>
      </c>
      <c r="E18" s="59">
        <v>1980</v>
      </c>
      <c r="F18" s="79">
        <v>950</v>
      </c>
      <c r="G18" s="39" t="s">
        <v>12</v>
      </c>
      <c r="H18" s="76">
        <v>577769</v>
      </c>
      <c r="I18" s="39" t="s">
        <v>69</v>
      </c>
      <c r="J18" s="44" t="s">
        <v>13</v>
      </c>
      <c r="K18" s="13" t="s">
        <v>52</v>
      </c>
    </row>
    <row r="19" spans="1:11" s="17" customFormat="1" ht="15">
      <c r="A19" s="18"/>
      <c r="B19" s="15"/>
      <c r="C19" s="15"/>
      <c r="D19" s="21"/>
      <c r="E19" s="22"/>
      <c r="F19" s="18"/>
      <c r="G19" s="18"/>
      <c r="H19" s="20"/>
      <c r="I19" s="20"/>
      <c r="J19" s="15"/>
      <c r="K19" s="16"/>
    </row>
    <row r="20" spans="5:11" ht="12.75">
      <c r="E20" s="11"/>
      <c r="F20" s="11"/>
      <c r="G20" s="11" t="s">
        <v>27</v>
      </c>
      <c r="H20" s="14">
        <f>SUM(H7:H19)</f>
        <v>8584789.23</v>
      </c>
      <c r="I20" s="14">
        <f>SUM(I7:I19)</f>
        <v>1007861.98</v>
      </c>
      <c r="J20" s="10"/>
      <c r="K20" s="10"/>
    </row>
    <row r="22" ht="12.75">
      <c r="B22" s="24" t="s">
        <v>235</v>
      </c>
    </row>
  </sheetData>
  <sheetProtection/>
  <mergeCells count="3">
    <mergeCell ref="A1:K1"/>
    <mergeCell ref="A2:K2"/>
    <mergeCell ref="A3:K3"/>
  </mergeCells>
  <printOptions/>
  <pageMargins left="0.5905511811023623" right="0.3937007874015748" top="0.7874015748031497" bottom="0.5905511811023623" header="0.5118110236220472" footer="0.5118110236220472"/>
  <pageSetup fitToHeight="4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5.140625" style="0" customWidth="1"/>
    <col min="2" max="2" width="18.00390625" style="0" customWidth="1"/>
    <col min="3" max="3" width="19.140625" style="0" customWidth="1"/>
    <col min="4" max="4" width="10.00390625" style="1" customWidth="1"/>
    <col min="5" max="5" width="11.00390625" style="1" customWidth="1"/>
    <col min="6" max="6" width="11.421875" style="1" customWidth="1"/>
    <col min="7" max="7" width="11.57421875" style="1" customWidth="1"/>
    <col min="8" max="8" width="11.57421875" style="0" customWidth="1"/>
    <col min="9" max="9" width="12.28125" style="0" customWidth="1"/>
    <col min="10" max="10" width="11.8515625" style="0" customWidth="1"/>
    <col min="11" max="11" width="15.28125" style="0" customWidth="1"/>
  </cols>
  <sheetData>
    <row r="1" spans="1:11" ht="15.75">
      <c r="A1" s="89" t="s">
        <v>31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.75">
      <c r="A2" s="89" t="s">
        <v>47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.75">
      <c r="A3" s="89" t="s">
        <v>21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5" spans="1:11" ht="51">
      <c r="A5" s="2" t="s">
        <v>0</v>
      </c>
      <c r="B5" s="3" t="s">
        <v>1</v>
      </c>
      <c r="C5" s="2" t="s">
        <v>3</v>
      </c>
      <c r="D5" s="2" t="s">
        <v>4</v>
      </c>
      <c r="E5" s="2" t="s">
        <v>26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8" t="s">
        <v>29</v>
      </c>
    </row>
    <row r="6" spans="1:11" ht="12.75">
      <c r="A6" s="4">
        <v>1</v>
      </c>
      <c r="B6" s="4">
        <v>2</v>
      </c>
      <c r="C6" s="4">
        <v>3</v>
      </c>
      <c r="D6" s="4">
        <v>4</v>
      </c>
      <c r="E6" s="4">
        <v>6</v>
      </c>
      <c r="F6" s="4">
        <v>8</v>
      </c>
      <c r="G6" s="4">
        <v>9</v>
      </c>
      <c r="H6" s="4">
        <v>10</v>
      </c>
      <c r="I6" s="4">
        <v>11</v>
      </c>
      <c r="J6" s="4">
        <v>12</v>
      </c>
      <c r="K6" s="6">
        <v>13</v>
      </c>
    </row>
    <row r="7" spans="1:11" ht="27.75" customHeight="1">
      <c r="A7" s="42">
        <v>1</v>
      </c>
      <c r="B7" s="52" t="s">
        <v>195</v>
      </c>
      <c r="C7" s="13" t="s">
        <v>196</v>
      </c>
      <c r="D7" s="39" t="s">
        <v>197</v>
      </c>
      <c r="E7" s="39" t="s">
        <v>197</v>
      </c>
      <c r="F7" s="14">
        <v>21100</v>
      </c>
      <c r="G7" s="14">
        <v>0</v>
      </c>
      <c r="H7" s="39" t="s">
        <v>12</v>
      </c>
      <c r="I7" s="39" t="s">
        <v>12</v>
      </c>
      <c r="J7" s="43" t="s">
        <v>13</v>
      </c>
      <c r="K7" s="13" t="s">
        <v>75</v>
      </c>
    </row>
    <row r="8" spans="1:11" ht="24.75" customHeight="1">
      <c r="A8" s="42">
        <f>A7+1</f>
        <v>2</v>
      </c>
      <c r="B8" s="52" t="s">
        <v>198</v>
      </c>
      <c r="C8" s="13" t="s">
        <v>196</v>
      </c>
      <c r="D8" s="39" t="s">
        <v>197</v>
      </c>
      <c r="E8" s="39" t="s">
        <v>197</v>
      </c>
      <c r="F8" s="14">
        <v>24500</v>
      </c>
      <c r="G8" s="14">
        <v>0</v>
      </c>
      <c r="H8" s="39" t="s">
        <v>12</v>
      </c>
      <c r="I8" s="39" t="s">
        <v>12</v>
      </c>
      <c r="J8" s="43" t="s">
        <v>13</v>
      </c>
      <c r="K8" s="13" t="s">
        <v>75</v>
      </c>
    </row>
    <row r="9" spans="1:11" ht="22.5" customHeight="1">
      <c r="A9" s="42">
        <f aca="true" t="shared" si="0" ref="A9:A16">A8+1</f>
        <v>3</v>
      </c>
      <c r="B9" s="52" t="s">
        <v>199</v>
      </c>
      <c r="C9" s="13" t="s">
        <v>196</v>
      </c>
      <c r="D9" s="39" t="s">
        <v>197</v>
      </c>
      <c r="E9" s="39" t="s">
        <v>197</v>
      </c>
      <c r="F9" s="14">
        <v>9700</v>
      </c>
      <c r="G9" s="14">
        <v>0</v>
      </c>
      <c r="H9" s="39" t="s">
        <v>12</v>
      </c>
      <c r="I9" s="39" t="s">
        <v>12</v>
      </c>
      <c r="J9" s="43" t="s">
        <v>13</v>
      </c>
      <c r="K9" s="13" t="s">
        <v>75</v>
      </c>
    </row>
    <row r="10" spans="1:11" ht="25.5">
      <c r="A10" s="42">
        <f t="shared" si="0"/>
        <v>4</v>
      </c>
      <c r="B10" s="52" t="s">
        <v>200</v>
      </c>
      <c r="C10" s="13" t="s">
        <v>196</v>
      </c>
      <c r="D10" s="39" t="s">
        <v>197</v>
      </c>
      <c r="E10" s="39" t="s">
        <v>197</v>
      </c>
      <c r="F10" s="14">
        <v>6000</v>
      </c>
      <c r="G10" s="14">
        <v>0</v>
      </c>
      <c r="H10" s="39" t="s">
        <v>12</v>
      </c>
      <c r="I10" s="39" t="s">
        <v>12</v>
      </c>
      <c r="J10" s="43" t="s">
        <v>13</v>
      </c>
      <c r="K10" s="13" t="s">
        <v>75</v>
      </c>
    </row>
    <row r="11" spans="1:11" ht="23.25" customHeight="1">
      <c r="A11" s="42">
        <f t="shared" si="0"/>
        <v>5</v>
      </c>
      <c r="B11" s="52" t="s">
        <v>201</v>
      </c>
      <c r="C11" s="13" t="s">
        <v>196</v>
      </c>
      <c r="D11" s="53" t="s">
        <v>46</v>
      </c>
      <c r="E11" s="53" t="s">
        <v>46</v>
      </c>
      <c r="F11" s="14">
        <v>45000</v>
      </c>
      <c r="G11" s="14">
        <v>0</v>
      </c>
      <c r="H11" s="39" t="s">
        <v>12</v>
      </c>
      <c r="I11" s="39" t="s">
        <v>12</v>
      </c>
      <c r="J11" s="43" t="s">
        <v>236</v>
      </c>
      <c r="K11" s="13" t="s">
        <v>75</v>
      </c>
    </row>
    <row r="12" spans="1:11" ht="23.25" customHeight="1">
      <c r="A12" s="42">
        <f t="shared" si="0"/>
        <v>6</v>
      </c>
      <c r="B12" s="52" t="s">
        <v>223</v>
      </c>
      <c r="C12" s="13" t="s">
        <v>196</v>
      </c>
      <c r="D12" s="53" t="s">
        <v>222</v>
      </c>
      <c r="E12" s="39" t="s">
        <v>222</v>
      </c>
      <c r="F12" s="14">
        <v>9300</v>
      </c>
      <c r="G12" s="14">
        <v>0</v>
      </c>
      <c r="H12" s="39" t="s">
        <v>12</v>
      </c>
      <c r="I12" s="39" t="s">
        <v>12</v>
      </c>
      <c r="J12" s="43" t="s">
        <v>13</v>
      </c>
      <c r="K12" s="13" t="s">
        <v>75</v>
      </c>
    </row>
    <row r="13" spans="1:11" ht="23.25" customHeight="1">
      <c r="A13" s="42">
        <f t="shared" si="0"/>
        <v>7</v>
      </c>
      <c r="B13" s="52" t="s">
        <v>224</v>
      </c>
      <c r="C13" s="13" t="s">
        <v>196</v>
      </c>
      <c r="D13" s="53" t="s">
        <v>222</v>
      </c>
      <c r="E13" s="39" t="s">
        <v>222</v>
      </c>
      <c r="F13" s="14">
        <v>6080</v>
      </c>
      <c r="G13" s="14">
        <v>0</v>
      </c>
      <c r="H13" s="39" t="s">
        <v>12</v>
      </c>
      <c r="I13" s="39" t="s">
        <v>12</v>
      </c>
      <c r="J13" s="43" t="s">
        <v>13</v>
      </c>
      <c r="K13" s="13" t="s">
        <v>75</v>
      </c>
    </row>
    <row r="14" spans="1:11" ht="24.75" customHeight="1">
      <c r="A14" s="42">
        <f t="shared" si="0"/>
        <v>8</v>
      </c>
      <c r="B14" s="90" t="s">
        <v>19</v>
      </c>
      <c r="C14" s="13" t="s">
        <v>196</v>
      </c>
      <c r="D14" s="39">
        <v>2011</v>
      </c>
      <c r="E14" s="39">
        <v>2011</v>
      </c>
      <c r="F14" s="14">
        <v>12149.5</v>
      </c>
      <c r="G14" s="14">
        <v>0</v>
      </c>
      <c r="H14" s="39" t="s">
        <v>12</v>
      </c>
      <c r="I14" s="39" t="s">
        <v>12</v>
      </c>
      <c r="J14" s="43" t="s">
        <v>13</v>
      </c>
      <c r="K14" s="13" t="s">
        <v>75</v>
      </c>
    </row>
    <row r="15" spans="1:11" ht="24" customHeight="1">
      <c r="A15" s="42">
        <f t="shared" si="0"/>
        <v>9</v>
      </c>
      <c r="B15" s="52" t="s">
        <v>241</v>
      </c>
      <c r="C15" s="52" t="s">
        <v>243</v>
      </c>
      <c r="D15" s="39" t="s">
        <v>238</v>
      </c>
      <c r="E15" s="39" t="s">
        <v>238</v>
      </c>
      <c r="F15" s="14">
        <v>97375</v>
      </c>
      <c r="G15" s="14">
        <v>0</v>
      </c>
      <c r="H15" s="39" t="s">
        <v>12</v>
      </c>
      <c r="I15" s="39" t="s">
        <v>12</v>
      </c>
      <c r="J15" s="43" t="s">
        <v>13</v>
      </c>
      <c r="K15" s="13" t="s">
        <v>75</v>
      </c>
    </row>
    <row r="16" spans="1:11" ht="24" customHeight="1">
      <c r="A16" s="42">
        <f t="shared" si="0"/>
        <v>10</v>
      </c>
      <c r="B16" s="52" t="s">
        <v>242</v>
      </c>
      <c r="C16" s="13" t="s">
        <v>244</v>
      </c>
      <c r="D16" s="39" t="s">
        <v>238</v>
      </c>
      <c r="E16" s="39" t="s">
        <v>238</v>
      </c>
      <c r="F16" s="14">
        <v>14298</v>
      </c>
      <c r="G16" s="14">
        <v>0</v>
      </c>
      <c r="H16" s="39" t="s">
        <v>12</v>
      </c>
      <c r="I16" s="39" t="s">
        <v>12</v>
      </c>
      <c r="J16" s="43" t="s">
        <v>13</v>
      </c>
      <c r="K16" s="13" t="s">
        <v>75</v>
      </c>
    </row>
    <row r="17" spans="1:11" ht="24" customHeight="1">
      <c r="A17" s="42">
        <v>11</v>
      </c>
      <c r="B17" s="52" t="s">
        <v>251</v>
      </c>
      <c r="C17" s="13" t="s">
        <v>252</v>
      </c>
      <c r="D17" s="39" t="s">
        <v>247</v>
      </c>
      <c r="E17" s="39" t="s">
        <v>247</v>
      </c>
      <c r="F17" s="14">
        <v>9652</v>
      </c>
      <c r="G17" s="14">
        <v>0</v>
      </c>
      <c r="H17" s="39" t="s">
        <v>12</v>
      </c>
      <c r="I17" s="39" t="s">
        <v>12</v>
      </c>
      <c r="J17" s="43" t="s">
        <v>13</v>
      </c>
      <c r="K17" s="13" t="s">
        <v>75</v>
      </c>
    </row>
    <row r="18" spans="1:11" ht="24" customHeight="1">
      <c r="A18" s="42">
        <v>12</v>
      </c>
      <c r="B18" s="52" t="s">
        <v>253</v>
      </c>
      <c r="C18" s="13" t="s">
        <v>252</v>
      </c>
      <c r="D18" s="39" t="s">
        <v>247</v>
      </c>
      <c r="E18" s="39" t="s">
        <v>247</v>
      </c>
      <c r="F18" s="14">
        <v>16223</v>
      </c>
      <c r="G18" s="14">
        <v>0</v>
      </c>
      <c r="H18" s="39" t="s">
        <v>12</v>
      </c>
      <c r="I18" s="39" t="s">
        <v>12</v>
      </c>
      <c r="J18" s="43" t="s">
        <v>13</v>
      </c>
      <c r="K18" s="13" t="s">
        <v>75</v>
      </c>
    </row>
    <row r="19" spans="1:11" ht="24" customHeight="1">
      <c r="A19" s="42">
        <v>13</v>
      </c>
      <c r="B19" s="52" t="s">
        <v>254</v>
      </c>
      <c r="C19" s="13" t="s">
        <v>252</v>
      </c>
      <c r="D19" s="39" t="s">
        <v>247</v>
      </c>
      <c r="E19" s="39" t="s">
        <v>247</v>
      </c>
      <c r="F19" s="14">
        <v>19467</v>
      </c>
      <c r="G19" s="14">
        <v>0</v>
      </c>
      <c r="H19" s="39" t="s">
        <v>12</v>
      </c>
      <c r="I19" s="39" t="s">
        <v>12</v>
      </c>
      <c r="J19" s="43" t="s">
        <v>13</v>
      </c>
      <c r="K19" s="13" t="s">
        <v>75</v>
      </c>
    </row>
    <row r="20" spans="1:11" ht="24" customHeight="1">
      <c r="A20" s="42">
        <v>14</v>
      </c>
      <c r="B20" s="52" t="s">
        <v>255</v>
      </c>
      <c r="C20" s="13" t="s">
        <v>196</v>
      </c>
      <c r="D20" s="39" t="s">
        <v>247</v>
      </c>
      <c r="E20" s="39" t="s">
        <v>247</v>
      </c>
      <c r="F20" s="14">
        <v>11987</v>
      </c>
      <c r="G20" s="14">
        <v>0</v>
      </c>
      <c r="H20" s="39" t="s">
        <v>12</v>
      </c>
      <c r="I20" s="39" t="s">
        <v>12</v>
      </c>
      <c r="J20" s="43" t="s">
        <v>13</v>
      </c>
      <c r="K20" s="13" t="s">
        <v>75</v>
      </c>
    </row>
    <row r="21" spans="1:11" ht="23.25" customHeight="1">
      <c r="A21" s="42">
        <v>15</v>
      </c>
      <c r="B21" s="52" t="s">
        <v>256</v>
      </c>
      <c r="C21" s="13" t="s">
        <v>196</v>
      </c>
      <c r="D21" s="39" t="s">
        <v>247</v>
      </c>
      <c r="E21" s="39" t="s">
        <v>247</v>
      </c>
      <c r="F21" s="14">
        <v>34294</v>
      </c>
      <c r="G21" s="14">
        <v>0</v>
      </c>
      <c r="H21" s="39" t="s">
        <v>12</v>
      </c>
      <c r="I21" s="39" t="s">
        <v>12</v>
      </c>
      <c r="J21" s="43" t="s">
        <v>13</v>
      </c>
      <c r="K21" s="13" t="s">
        <v>75</v>
      </c>
    </row>
    <row r="22" spans="1:11" ht="23.25" customHeight="1">
      <c r="A22" s="42">
        <v>16</v>
      </c>
      <c r="B22" s="52" t="s">
        <v>257</v>
      </c>
      <c r="C22" s="13" t="s">
        <v>196</v>
      </c>
      <c r="D22" s="39" t="s">
        <v>247</v>
      </c>
      <c r="E22" s="39" t="s">
        <v>247</v>
      </c>
      <c r="F22" s="14">
        <v>824</v>
      </c>
      <c r="G22" s="14">
        <v>0</v>
      </c>
      <c r="H22" s="39" t="s">
        <v>12</v>
      </c>
      <c r="I22" s="39" t="s">
        <v>12</v>
      </c>
      <c r="J22" s="43" t="s">
        <v>13</v>
      </c>
      <c r="K22" s="13" t="s">
        <v>75</v>
      </c>
    </row>
    <row r="23" spans="1:11" ht="21" customHeight="1">
      <c r="A23" s="54"/>
      <c r="B23" s="54"/>
      <c r="C23" s="54"/>
      <c r="D23" s="11"/>
      <c r="E23" s="11"/>
      <c r="F23" s="91">
        <f>SUM(F7:F21)</f>
        <v>337125.5</v>
      </c>
      <c r="G23" s="91">
        <f>SUM(G7:G21)</f>
        <v>0</v>
      </c>
      <c r="H23" s="10"/>
      <c r="I23" s="10"/>
      <c r="J23" s="10"/>
      <c r="K23" s="10"/>
    </row>
    <row r="25" ht="12.75">
      <c r="B25" s="24" t="s">
        <v>235</v>
      </c>
    </row>
  </sheetData>
  <sheetProtection/>
  <mergeCells count="3">
    <mergeCell ref="A1:K1"/>
    <mergeCell ref="A2:K2"/>
    <mergeCell ref="A3:K3"/>
  </mergeCells>
  <printOptions/>
  <pageMargins left="0.5905511811023623" right="0.5905511811023623" top="0.984251968503937" bottom="0.3937007874015748" header="0.5118110236220472" footer="0.5118110236220472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7">
      <selection activeCell="B20" sqref="B20"/>
    </sheetView>
  </sheetViews>
  <sheetFormatPr defaultColWidth="9.140625" defaultRowHeight="12.75"/>
  <cols>
    <col min="1" max="1" width="7.421875" style="1" customWidth="1"/>
    <col min="2" max="2" width="18.140625" style="1" customWidth="1"/>
    <col min="3" max="3" width="9.140625" style="1" customWidth="1"/>
    <col min="4" max="4" width="18.00390625" style="1" customWidth="1"/>
    <col min="5" max="5" width="10.140625" style="0" customWidth="1"/>
    <col min="6" max="6" width="9.140625" style="1" customWidth="1"/>
    <col min="7" max="7" width="9.00390625" style="1" customWidth="1"/>
    <col min="8" max="8" width="12.7109375" style="1" customWidth="1"/>
    <col min="9" max="9" width="11.57421875" style="0" customWidth="1"/>
    <col min="10" max="10" width="12.28125" style="0" customWidth="1"/>
    <col min="11" max="11" width="15.140625" style="0" customWidth="1"/>
  </cols>
  <sheetData>
    <row r="1" spans="1:11" ht="15.75">
      <c r="A1" s="89" t="s">
        <v>30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.75">
      <c r="A2" s="89" t="s">
        <v>47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.75">
      <c r="A3" s="89" t="s">
        <v>233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5" spans="1:11" ht="39.75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11</v>
      </c>
      <c r="K5" s="8" t="s">
        <v>29</v>
      </c>
    </row>
    <row r="6" spans="1:11" ht="12.75">
      <c r="A6" s="4">
        <v>1</v>
      </c>
      <c r="B6" s="12">
        <v>2</v>
      </c>
      <c r="C6" s="4">
        <v>3</v>
      </c>
      <c r="D6" s="12">
        <v>4</v>
      </c>
      <c r="E6" s="12">
        <v>5</v>
      </c>
      <c r="F6" s="4">
        <v>8</v>
      </c>
      <c r="G6" s="4">
        <v>9</v>
      </c>
      <c r="H6" s="12">
        <v>10</v>
      </c>
      <c r="I6" s="4">
        <v>11</v>
      </c>
      <c r="J6" s="4">
        <v>14</v>
      </c>
      <c r="K6" s="6">
        <v>15</v>
      </c>
    </row>
    <row r="7" spans="1:11" ht="26.25" customHeight="1">
      <c r="A7" s="31">
        <v>1</v>
      </c>
      <c r="B7" s="13" t="s">
        <v>56</v>
      </c>
      <c r="C7" s="74" t="s">
        <v>67</v>
      </c>
      <c r="D7" s="56" t="s">
        <v>232</v>
      </c>
      <c r="E7" s="57">
        <v>1980</v>
      </c>
      <c r="F7" s="75">
        <v>950</v>
      </c>
      <c r="G7" s="39" t="s">
        <v>205</v>
      </c>
      <c r="H7" s="76">
        <v>577769</v>
      </c>
      <c r="I7" s="39" t="s">
        <v>69</v>
      </c>
      <c r="J7" s="44" t="s">
        <v>13</v>
      </c>
      <c r="K7" s="13" t="s">
        <v>52</v>
      </c>
    </row>
    <row r="8" spans="1:11" ht="21.75" customHeight="1">
      <c r="A8" s="31">
        <v>2</v>
      </c>
      <c r="B8" s="77" t="s">
        <v>56</v>
      </c>
      <c r="C8" s="78" t="s">
        <v>67</v>
      </c>
      <c r="D8" s="56" t="s">
        <v>58</v>
      </c>
      <c r="E8" s="58">
        <v>1980</v>
      </c>
      <c r="F8" s="79">
        <v>950</v>
      </c>
      <c r="G8" s="39" t="s">
        <v>205</v>
      </c>
      <c r="H8" s="76">
        <v>577769</v>
      </c>
      <c r="I8" s="39" t="s">
        <v>69</v>
      </c>
      <c r="J8" s="44" t="s">
        <v>13</v>
      </c>
      <c r="K8" s="13" t="s">
        <v>52</v>
      </c>
    </row>
    <row r="9" spans="1:11" ht="21" customHeight="1">
      <c r="A9" s="31">
        <v>3</v>
      </c>
      <c r="B9" s="13" t="s">
        <v>56</v>
      </c>
      <c r="C9" s="78" t="s">
        <v>67</v>
      </c>
      <c r="D9" s="80" t="s">
        <v>59</v>
      </c>
      <c r="E9" s="57">
        <v>1980</v>
      </c>
      <c r="F9" s="79">
        <v>950</v>
      </c>
      <c r="G9" s="39" t="s">
        <v>205</v>
      </c>
      <c r="H9" s="76">
        <v>577769</v>
      </c>
      <c r="I9" s="39" t="s">
        <v>69</v>
      </c>
      <c r="J9" s="44" t="s">
        <v>13</v>
      </c>
      <c r="K9" s="13" t="s">
        <v>52</v>
      </c>
    </row>
    <row r="10" spans="1:11" ht="21.75" customHeight="1">
      <c r="A10" s="31">
        <v>4</v>
      </c>
      <c r="B10" s="40" t="s">
        <v>56</v>
      </c>
      <c r="C10" s="78" t="s">
        <v>67</v>
      </c>
      <c r="D10" s="56" t="s">
        <v>60</v>
      </c>
      <c r="E10" s="57">
        <v>1980</v>
      </c>
      <c r="F10" s="79">
        <v>950</v>
      </c>
      <c r="G10" s="39" t="s">
        <v>205</v>
      </c>
      <c r="H10" s="76">
        <v>577769</v>
      </c>
      <c r="I10" s="39" t="s">
        <v>69</v>
      </c>
      <c r="J10" s="44" t="s">
        <v>13</v>
      </c>
      <c r="K10" s="13" t="s">
        <v>52</v>
      </c>
    </row>
    <row r="11" spans="1:11" ht="22.5" customHeight="1">
      <c r="A11" s="31">
        <v>5</v>
      </c>
      <c r="B11" s="13" t="s">
        <v>56</v>
      </c>
      <c r="C11" s="78" t="s">
        <v>67</v>
      </c>
      <c r="D11" s="81" t="s">
        <v>61</v>
      </c>
      <c r="E11" s="57">
        <v>1980</v>
      </c>
      <c r="F11" s="79">
        <v>950</v>
      </c>
      <c r="G11" s="39" t="s">
        <v>205</v>
      </c>
      <c r="H11" s="76">
        <v>577769</v>
      </c>
      <c r="I11" s="39" t="s">
        <v>69</v>
      </c>
      <c r="J11" s="44" t="s">
        <v>13</v>
      </c>
      <c r="K11" s="13" t="s">
        <v>52</v>
      </c>
    </row>
    <row r="12" spans="1:11" ht="21" customHeight="1">
      <c r="A12" s="31">
        <v>6</v>
      </c>
      <c r="B12" s="82" t="s">
        <v>56</v>
      </c>
      <c r="C12" s="44" t="s">
        <v>67</v>
      </c>
      <c r="D12" s="83" t="s">
        <v>62</v>
      </c>
      <c r="E12" s="57">
        <v>1980</v>
      </c>
      <c r="F12" s="79">
        <v>950</v>
      </c>
      <c r="G12" s="39" t="s">
        <v>205</v>
      </c>
      <c r="H12" s="76">
        <v>1203561</v>
      </c>
      <c r="I12" s="72">
        <v>1007861.98</v>
      </c>
      <c r="J12" s="44" t="s">
        <v>13</v>
      </c>
      <c r="K12" s="13" t="s">
        <v>52</v>
      </c>
    </row>
    <row r="13" spans="1:11" ht="21.75" customHeight="1">
      <c r="A13" s="31">
        <v>7</v>
      </c>
      <c r="B13" s="13" t="s">
        <v>56</v>
      </c>
      <c r="C13" s="78" t="s">
        <v>67</v>
      </c>
      <c r="D13" s="56" t="s">
        <v>63</v>
      </c>
      <c r="E13" s="57">
        <v>1988</v>
      </c>
      <c r="F13" s="79">
        <v>950</v>
      </c>
      <c r="G13" s="39" t="s">
        <v>205</v>
      </c>
      <c r="H13" s="76">
        <v>577769</v>
      </c>
      <c r="I13" s="39" t="s">
        <v>69</v>
      </c>
      <c r="J13" s="44" t="s">
        <v>13</v>
      </c>
      <c r="K13" s="13" t="s">
        <v>52</v>
      </c>
    </row>
    <row r="14" spans="1:11" ht="24" customHeight="1">
      <c r="A14" s="31">
        <v>8</v>
      </c>
      <c r="B14" s="13" t="s">
        <v>56</v>
      </c>
      <c r="C14" s="78" t="s">
        <v>67</v>
      </c>
      <c r="D14" s="56" t="s">
        <v>64</v>
      </c>
      <c r="E14" s="57">
        <v>1988</v>
      </c>
      <c r="F14" s="79">
        <v>950</v>
      </c>
      <c r="G14" s="39" t="s">
        <v>205</v>
      </c>
      <c r="H14" s="76">
        <v>577769</v>
      </c>
      <c r="I14" s="39" t="s">
        <v>69</v>
      </c>
      <c r="J14" s="44" t="s">
        <v>13</v>
      </c>
      <c r="K14" s="13" t="s">
        <v>52</v>
      </c>
    </row>
    <row r="15" spans="1:11" ht="24" customHeight="1">
      <c r="A15" s="31">
        <v>9</v>
      </c>
      <c r="B15" s="40" t="s">
        <v>56</v>
      </c>
      <c r="C15" s="44" t="s">
        <v>67</v>
      </c>
      <c r="D15" s="83" t="s">
        <v>65</v>
      </c>
      <c r="E15" s="57">
        <v>1980</v>
      </c>
      <c r="F15" s="79">
        <v>950</v>
      </c>
      <c r="G15" s="39" t="s">
        <v>205</v>
      </c>
      <c r="H15" s="76">
        <v>577769</v>
      </c>
      <c r="I15" s="39" t="s">
        <v>69</v>
      </c>
      <c r="J15" s="44" t="s">
        <v>13</v>
      </c>
      <c r="K15" s="13" t="s">
        <v>52</v>
      </c>
    </row>
    <row r="16" spans="1:11" ht="24.75" customHeight="1">
      <c r="A16" s="31">
        <v>10</v>
      </c>
      <c r="B16" s="13" t="s">
        <v>56</v>
      </c>
      <c r="C16" s="78" t="s">
        <v>67</v>
      </c>
      <c r="D16" s="56" t="s">
        <v>66</v>
      </c>
      <c r="E16" s="59">
        <v>1980</v>
      </c>
      <c r="F16" s="79">
        <v>950</v>
      </c>
      <c r="G16" s="39" t="s">
        <v>205</v>
      </c>
      <c r="H16" s="76">
        <v>577769</v>
      </c>
      <c r="I16" s="39" t="s">
        <v>69</v>
      </c>
      <c r="J16" s="44" t="s">
        <v>13</v>
      </c>
      <c r="K16" s="13" t="s">
        <v>52</v>
      </c>
    </row>
    <row r="17" spans="1:11" ht="12.75">
      <c r="A17" s="42"/>
      <c r="B17" s="44"/>
      <c r="C17" s="44"/>
      <c r="D17" s="52"/>
      <c r="E17" s="84"/>
      <c r="F17" s="42"/>
      <c r="G17" s="42"/>
      <c r="H17" s="14"/>
      <c r="I17" s="14"/>
      <c r="J17" s="44"/>
      <c r="K17" s="13"/>
    </row>
    <row r="18" spans="1:11" ht="12.75">
      <c r="A18" s="85"/>
      <c r="B18" s="85"/>
      <c r="C18" s="85"/>
      <c r="D18" s="85"/>
      <c r="E18" s="11"/>
      <c r="F18" s="11"/>
      <c r="G18" s="11" t="s">
        <v>27</v>
      </c>
      <c r="H18" s="14">
        <f>SUM(H7:H17)</f>
        <v>6403482</v>
      </c>
      <c r="I18" s="14">
        <f>SUM(I12:I17)</f>
        <v>1007861.98</v>
      </c>
      <c r="J18" s="54"/>
      <c r="K18" s="54"/>
    </row>
    <row r="20" ht="12.75">
      <c r="B20" s="24" t="s">
        <v>235</v>
      </c>
    </row>
    <row r="21" ht="12.75">
      <c r="G21" s="7"/>
    </row>
  </sheetData>
  <sheetProtection/>
  <mergeCells count="3">
    <mergeCell ref="A1:K1"/>
    <mergeCell ref="A2:K2"/>
    <mergeCell ref="A3:K3"/>
  </mergeCells>
  <printOptions/>
  <pageMargins left="0.5905511811023623" right="0.5905511811023623" top="0.787401574803149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18.421875" style="0" customWidth="1"/>
    <col min="4" max="4" width="16.00390625" style="0" customWidth="1"/>
    <col min="5" max="6" width="13.28125" style="1" customWidth="1"/>
    <col min="7" max="7" width="9.140625" style="1" customWidth="1"/>
    <col min="8" max="8" width="11.421875" style="1" customWidth="1"/>
    <col min="9" max="9" width="10.8515625" style="1" customWidth="1"/>
    <col min="10" max="10" width="11.57421875" style="0" customWidth="1"/>
    <col min="11" max="11" width="16.57421875" style="0" customWidth="1"/>
  </cols>
  <sheetData>
    <row r="1" spans="1:11" ht="15.75">
      <c r="A1" s="89" t="s">
        <v>32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.75">
      <c r="A2" s="89" t="s">
        <v>47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.75">
      <c r="A3" s="89" t="s">
        <v>14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5" spans="1:11" ht="38.25">
      <c r="A5" s="2" t="s">
        <v>0</v>
      </c>
      <c r="B5" s="3" t="s">
        <v>1</v>
      </c>
      <c r="C5" s="3" t="s">
        <v>16</v>
      </c>
      <c r="D5" s="2" t="s">
        <v>3</v>
      </c>
      <c r="E5" s="2" t="s">
        <v>15</v>
      </c>
      <c r="F5" s="2" t="s">
        <v>26</v>
      </c>
      <c r="G5" s="2" t="s">
        <v>6</v>
      </c>
      <c r="H5" s="2" t="s">
        <v>7</v>
      </c>
      <c r="I5" s="2" t="s">
        <v>8</v>
      </c>
      <c r="J5" s="2" t="s">
        <v>11</v>
      </c>
      <c r="K5" s="8" t="s">
        <v>29</v>
      </c>
    </row>
    <row r="6" spans="1:11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6">
        <v>11</v>
      </c>
    </row>
    <row r="7" spans="1:11" ht="53.25" customHeight="1">
      <c r="A7" s="42">
        <v>1</v>
      </c>
      <c r="B7" s="86" t="s">
        <v>70</v>
      </c>
      <c r="C7" s="86" t="s">
        <v>18</v>
      </c>
      <c r="D7" s="87" t="s">
        <v>71</v>
      </c>
      <c r="E7" s="42">
        <v>2011</v>
      </c>
      <c r="F7" s="39" t="s">
        <v>73</v>
      </c>
      <c r="G7" s="42">
        <v>56.7</v>
      </c>
      <c r="H7" s="14">
        <v>450000</v>
      </c>
      <c r="I7" s="14">
        <v>195000</v>
      </c>
      <c r="J7" s="43" t="s">
        <v>13</v>
      </c>
      <c r="K7" s="13" t="s">
        <v>75</v>
      </c>
    </row>
    <row r="8" spans="1:11" ht="35.25" customHeight="1">
      <c r="A8" s="42">
        <v>2</v>
      </c>
      <c r="B8" s="86" t="s">
        <v>72</v>
      </c>
      <c r="C8" s="86" t="s">
        <v>17</v>
      </c>
      <c r="D8" s="87" t="s">
        <v>71</v>
      </c>
      <c r="E8" s="42">
        <v>2012</v>
      </c>
      <c r="F8" s="39" t="s">
        <v>74</v>
      </c>
      <c r="G8" s="42">
        <v>67.7</v>
      </c>
      <c r="H8" s="14">
        <v>99990</v>
      </c>
      <c r="I8" s="14">
        <v>32318.6</v>
      </c>
      <c r="J8" s="43" t="s">
        <v>13</v>
      </c>
      <c r="K8" s="13" t="s">
        <v>75</v>
      </c>
    </row>
    <row r="9" spans="1:11" ht="12.75">
      <c r="A9" s="10"/>
      <c r="B9" s="10"/>
      <c r="C9" s="10"/>
      <c r="D9" s="10"/>
      <c r="E9" s="11"/>
      <c r="F9" s="11"/>
      <c r="G9" s="11" t="s">
        <v>27</v>
      </c>
      <c r="H9" s="14">
        <f>SUM(H7:H8)</f>
        <v>549990</v>
      </c>
      <c r="I9" s="14">
        <f>SUM(I7:I8)</f>
        <v>227318.6</v>
      </c>
      <c r="J9" s="10"/>
      <c r="K9" s="10"/>
    </row>
    <row r="11" ht="12.75">
      <c r="B11" s="24" t="s">
        <v>235</v>
      </c>
    </row>
  </sheetData>
  <sheetProtection/>
  <mergeCells count="3">
    <mergeCell ref="A1:K1"/>
    <mergeCell ref="A2:K2"/>
    <mergeCell ref="A3:K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34">
      <selection activeCell="C49" sqref="C49"/>
    </sheetView>
  </sheetViews>
  <sheetFormatPr defaultColWidth="9.140625" defaultRowHeight="12.75"/>
  <cols>
    <col min="1" max="1" width="5.140625" style="0" customWidth="1"/>
    <col min="2" max="2" width="21.28125" style="0" customWidth="1"/>
    <col min="3" max="3" width="25.57421875" style="0" customWidth="1"/>
    <col min="4" max="4" width="10.8515625" style="1" customWidth="1"/>
    <col min="5" max="5" width="11.140625" style="1" customWidth="1"/>
    <col min="6" max="6" width="12.00390625" style="1" customWidth="1"/>
    <col min="7" max="7" width="10.28125" style="1" customWidth="1"/>
    <col min="8" max="8" width="13.28125" style="0" customWidth="1"/>
    <col min="9" max="9" width="16.421875" style="0" customWidth="1"/>
  </cols>
  <sheetData>
    <row r="1" spans="1:9" ht="15.75">
      <c r="A1" s="89" t="s">
        <v>33</v>
      </c>
      <c r="B1" s="89"/>
      <c r="C1" s="89"/>
      <c r="D1" s="89"/>
      <c r="E1" s="89"/>
      <c r="F1" s="89"/>
      <c r="G1" s="89"/>
      <c r="H1" s="89"/>
      <c r="I1" s="89"/>
    </row>
    <row r="2" spans="1:9" ht="15.75">
      <c r="A2" s="89" t="s">
        <v>47</v>
      </c>
      <c r="B2" s="89"/>
      <c r="C2" s="89"/>
      <c r="D2" s="89"/>
      <c r="E2" s="89"/>
      <c r="F2" s="89"/>
      <c r="G2" s="89"/>
      <c r="H2" s="89"/>
      <c r="I2" s="89"/>
    </row>
    <row r="3" spans="1:9" ht="15.75">
      <c r="A3" s="89" t="s">
        <v>22</v>
      </c>
      <c r="B3" s="89"/>
      <c r="C3" s="89"/>
      <c r="D3" s="89"/>
      <c r="E3" s="89"/>
      <c r="F3" s="89"/>
      <c r="G3" s="89"/>
      <c r="H3" s="89"/>
      <c r="I3" s="89"/>
    </row>
    <row r="5" spans="1:9" ht="60">
      <c r="A5" s="23" t="s">
        <v>0</v>
      </c>
      <c r="B5" s="26" t="s">
        <v>1</v>
      </c>
      <c r="C5" s="23" t="s">
        <v>3</v>
      </c>
      <c r="D5" s="23" t="s">
        <v>25</v>
      </c>
      <c r="E5" s="23" t="s">
        <v>26</v>
      </c>
      <c r="F5" s="23" t="s">
        <v>7</v>
      </c>
      <c r="G5" s="23" t="s">
        <v>8</v>
      </c>
      <c r="H5" s="23" t="s">
        <v>11</v>
      </c>
      <c r="I5" s="27" t="s">
        <v>29</v>
      </c>
    </row>
    <row r="6" spans="1:9" ht="15">
      <c r="A6" s="18">
        <v>1</v>
      </c>
      <c r="B6" s="18">
        <v>2</v>
      </c>
      <c r="C6" s="18">
        <v>3</v>
      </c>
      <c r="D6" s="28">
        <v>4</v>
      </c>
      <c r="E6" s="18">
        <v>5</v>
      </c>
      <c r="F6" s="18">
        <v>8</v>
      </c>
      <c r="G6" s="18">
        <v>9</v>
      </c>
      <c r="H6" s="18">
        <v>10</v>
      </c>
      <c r="I6" s="29">
        <v>11</v>
      </c>
    </row>
    <row r="7" spans="1:9" ht="17.25" customHeight="1">
      <c r="A7" s="42">
        <v>1</v>
      </c>
      <c r="B7" s="13" t="s">
        <v>76</v>
      </c>
      <c r="C7" s="56" t="s">
        <v>202</v>
      </c>
      <c r="D7" s="57">
        <v>2005</v>
      </c>
      <c r="E7" s="57">
        <v>2005</v>
      </c>
      <c r="F7" s="14">
        <v>15283.5</v>
      </c>
      <c r="G7" s="14">
        <v>0</v>
      </c>
      <c r="H7" s="44" t="s">
        <v>13</v>
      </c>
      <c r="I7" s="13" t="s">
        <v>52</v>
      </c>
    </row>
    <row r="8" spans="1:9" ht="18" customHeight="1">
      <c r="A8" s="42">
        <f aca="true" t="shared" si="0" ref="A8:A17">A7+1</f>
        <v>2</v>
      </c>
      <c r="B8" s="13" t="s">
        <v>42</v>
      </c>
      <c r="C8" s="56" t="s">
        <v>202</v>
      </c>
      <c r="D8" s="58">
        <v>2005</v>
      </c>
      <c r="E8" s="58">
        <v>2005</v>
      </c>
      <c r="F8" s="14">
        <v>23241.47</v>
      </c>
      <c r="G8" s="14">
        <v>0</v>
      </c>
      <c r="H8" s="44" t="s">
        <v>13</v>
      </c>
      <c r="I8" s="13" t="s">
        <v>52</v>
      </c>
    </row>
    <row r="9" spans="1:9" ht="18" customHeight="1">
      <c r="A9" s="42">
        <f t="shared" si="0"/>
        <v>3</v>
      </c>
      <c r="B9" s="13" t="s">
        <v>42</v>
      </c>
      <c r="C9" s="56" t="s">
        <v>202</v>
      </c>
      <c r="D9" s="57">
        <v>2006</v>
      </c>
      <c r="E9" s="57">
        <v>2006</v>
      </c>
      <c r="F9" s="14">
        <v>14730.84</v>
      </c>
      <c r="G9" s="14">
        <v>0</v>
      </c>
      <c r="H9" s="44" t="s">
        <v>13</v>
      </c>
      <c r="I9" s="13" t="s">
        <v>52</v>
      </c>
    </row>
    <row r="10" spans="1:9" ht="18" customHeight="1">
      <c r="A10" s="42">
        <f t="shared" si="0"/>
        <v>4</v>
      </c>
      <c r="B10" s="13" t="s">
        <v>77</v>
      </c>
      <c r="C10" s="56" t="s">
        <v>202</v>
      </c>
      <c r="D10" s="57">
        <v>2005</v>
      </c>
      <c r="E10" s="57">
        <v>2005</v>
      </c>
      <c r="F10" s="14">
        <v>1308.61</v>
      </c>
      <c r="G10" s="14">
        <v>0</v>
      </c>
      <c r="H10" s="44" t="s">
        <v>13</v>
      </c>
      <c r="I10" s="13" t="s">
        <v>52</v>
      </c>
    </row>
    <row r="11" spans="1:9" ht="16.5" customHeight="1">
      <c r="A11" s="42">
        <f t="shared" si="0"/>
        <v>5</v>
      </c>
      <c r="B11" s="40" t="s">
        <v>78</v>
      </c>
      <c r="C11" s="56" t="s">
        <v>202</v>
      </c>
      <c r="D11" s="59">
        <v>2006</v>
      </c>
      <c r="E11" s="59">
        <v>2006</v>
      </c>
      <c r="F11" s="14">
        <v>7685.6</v>
      </c>
      <c r="G11" s="14">
        <v>0</v>
      </c>
      <c r="H11" s="44" t="s">
        <v>13</v>
      </c>
      <c r="I11" s="13" t="s">
        <v>52</v>
      </c>
    </row>
    <row r="12" spans="1:9" ht="18" customHeight="1">
      <c r="A12" s="42">
        <f t="shared" si="0"/>
        <v>6</v>
      </c>
      <c r="B12" s="13" t="s">
        <v>79</v>
      </c>
      <c r="C12" s="56" t="s">
        <v>202</v>
      </c>
      <c r="D12" s="59">
        <v>2006</v>
      </c>
      <c r="E12" s="59">
        <v>2006</v>
      </c>
      <c r="F12" s="46">
        <v>7159.36</v>
      </c>
      <c r="G12" s="14">
        <v>0</v>
      </c>
      <c r="H12" s="44" t="s">
        <v>236</v>
      </c>
      <c r="I12" s="13" t="s">
        <v>52</v>
      </c>
    </row>
    <row r="13" spans="1:9" ht="17.25" customHeight="1">
      <c r="A13" s="42">
        <f t="shared" si="0"/>
        <v>7</v>
      </c>
      <c r="B13" s="13" t="s">
        <v>80</v>
      </c>
      <c r="C13" s="56" t="s">
        <v>202</v>
      </c>
      <c r="D13" s="59">
        <v>2006</v>
      </c>
      <c r="E13" s="59">
        <v>2006</v>
      </c>
      <c r="F13" s="14">
        <v>9606.39</v>
      </c>
      <c r="G13" s="14">
        <v>0</v>
      </c>
      <c r="H13" s="44" t="s">
        <v>13</v>
      </c>
      <c r="I13" s="13" t="s">
        <v>52</v>
      </c>
    </row>
    <row r="14" spans="1:9" ht="16.5" customHeight="1">
      <c r="A14" s="42">
        <f t="shared" si="0"/>
        <v>8</v>
      </c>
      <c r="B14" s="13" t="s">
        <v>81</v>
      </c>
      <c r="C14" s="56" t="s">
        <v>202</v>
      </c>
      <c r="D14" s="59">
        <v>2006</v>
      </c>
      <c r="E14" s="59">
        <v>2006</v>
      </c>
      <c r="F14" s="14">
        <v>3560.51</v>
      </c>
      <c r="G14" s="14">
        <v>0</v>
      </c>
      <c r="H14" s="44" t="s">
        <v>13</v>
      </c>
      <c r="I14" s="13" t="s">
        <v>52</v>
      </c>
    </row>
    <row r="15" spans="1:9" ht="17.25" customHeight="1">
      <c r="A15" s="42">
        <f t="shared" si="0"/>
        <v>9</v>
      </c>
      <c r="B15" s="13" t="s">
        <v>82</v>
      </c>
      <c r="C15" s="56" t="s">
        <v>202</v>
      </c>
      <c r="D15" s="59">
        <v>2006</v>
      </c>
      <c r="E15" s="59">
        <v>2006</v>
      </c>
      <c r="F15" s="14">
        <v>6038.4</v>
      </c>
      <c r="G15" s="14">
        <v>0</v>
      </c>
      <c r="H15" s="44" t="s">
        <v>13</v>
      </c>
      <c r="I15" s="13" t="s">
        <v>52</v>
      </c>
    </row>
    <row r="16" spans="1:9" ht="17.25" customHeight="1">
      <c r="A16" s="42">
        <v>10</v>
      </c>
      <c r="B16" s="25" t="s">
        <v>84</v>
      </c>
      <c r="C16" s="56" t="s">
        <v>202</v>
      </c>
      <c r="D16" s="59">
        <v>2006</v>
      </c>
      <c r="E16" s="59">
        <v>2006</v>
      </c>
      <c r="F16" s="14">
        <v>2486.76</v>
      </c>
      <c r="G16" s="14">
        <v>0</v>
      </c>
      <c r="H16" s="44" t="s">
        <v>236</v>
      </c>
      <c r="I16" s="13" t="s">
        <v>52</v>
      </c>
    </row>
    <row r="17" spans="1:9" ht="18" customHeight="1">
      <c r="A17" s="42">
        <f t="shared" si="0"/>
        <v>11</v>
      </c>
      <c r="B17" s="25" t="s">
        <v>85</v>
      </c>
      <c r="C17" s="56" t="s">
        <v>202</v>
      </c>
      <c r="D17" s="59">
        <v>2006</v>
      </c>
      <c r="E17" s="59">
        <v>2006</v>
      </c>
      <c r="F17" s="14">
        <v>1734</v>
      </c>
      <c r="G17" s="14">
        <v>0</v>
      </c>
      <c r="H17" s="44" t="s">
        <v>236</v>
      </c>
      <c r="I17" s="13" t="s">
        <v>52</v>
      </c>
    </row>
    <row r="18" spans="1:9" ht="25.5" customHeight="1">
      <c r="A18" s="42">
        <v>12</v>
      </c>
      <c r="B18" s="55" t="s">
        <v>210</v>
      </c>
      <c r="C18" s="52" t="s">
        <v>196</v>
      </c>
      <c r="D18" s="39" t="s">
        <v>203</v>
      </c>
      <c r="E18" s="39" t="s">
        <v>203</v>
      </c>
      <c r="F18" s="39" t="s">
        <v>209</v>
      </c>
      <c r="G18" s="39" t="s">
        <v>185</v>
      </c>
      <c r="H18" s="44" t="s">
        <v>236</v>
      </c>
      <c r="I18" s="13" t="s">
        <v>52</v>
      </c>
    </row>
    <row r="19" spans="1:9" ht="24.75" customHeight="1">
      <c r="A19" s="42">
        <v>13</v>
      </c>
      <c r="B19" s="55" t="s">
        <v>207</v>
      </c>
      <c r="C19" s="52" t="s">
        <v>196</v>
      </c>
      <c r="D19" s="39" t="s">
        <v>203</v>
      </c>
      <c r="E19" s="39" t="s">
        <v>203</v>
      </c>
      <c r="F19" s="39" t="s">
        <v>208</v>
      </c>
      <c r="G19" s="39" t="s">
        <v>185</v>
      </c>
      <c r="H19" s="44" t="s">
        <v>13</v>
      </c>
      <c r="I19" s="13" t="s">
        <v>52</v>
      </c>
    </row>
    <row r="20" spans="1:9" ht="25.5" customHeight="1">
      <c r="A20" s="42">
        <v>14</v>
      </c>
      <c r="B20" s="55" t="s">
        <v>210</v>
      </c>
      <c r="C20" s="52" t="s">
        <v>196</v>
      </c>
      <c r="D20" s="39" t="s">
        <v>203</v>
      </c>
      <c r="E20" s="39" t="s">
        <v>203</v>
      </c>
      <c r="F20" s="39" t="s">
        <v>211</v>
      </c>
      <c r="G20" s="39" t="s">
        <v>185</v>
      </c>
      <c r="H20" s="44" t="s">
        <v>236</v>
      </c>
      <c r="I20" s="13" t="s">
        <v>52</v>
      </c>
    </row>
    <row r="21" spans="1:9" ht="17.25" customHeight="1">
      <c r="A21" s="42">
        <v>15</v>
      </c>
      <c r="B21" s="55" t="s">
        <v>212</v>
      </c>
      <c r="C21" s="52" t="s">
        <v>196</v>
      </c>
      <c r="D21" s="39" t="s">
        <v>203</v>
      </c>
      <c r="E21" s="39" t="s">
        <v>203</v>
      </c>
      <c r="F21" s="39" t="s">
        <v>213</v>
      </c>
      <c r="G21" s="39" t="s">
        <v>185</v>
      </c>
      <c r="H21" s="44" t="s">
        <v>13</v>
      </c>
      <c r="I21" s="13" t="s">
        <v>52</v>
      </c>
    </row>
    <row r="22" spans="1:9" ht="25.5" customHeight="1">
      <c r="A22" s="42">
        <v>16</v>
      </c>
      <c r="B22" s="25" t="s">
        <v>214</v>
      </c>
      <c r="C22" s="56" t="s">
        <v>215</v>
      </c>
      <c r="D22" s="39" t="s">
        <v>203</v>
      </c>
      <c r="E22" s="39" t="s">
        <v>203</v>
      </c>
      <c r="F22" s="14">
        <v>5006</v>
      </c>
      <c r="G22" s="14">
        <v>0</v>
      </c>
      <c r="H22" s="44" t="s">
        <v>236</v>
      </c>
      <c r="I22" s="13" t="s">
        <v>52</v>
      </c>
    </row>
    <row r="23" spans="1:9" ht="25.5" customHeight="1">
      <c r="A23" s="42">
        <v>17</v>
      </c>
      <c r="B23" s="25" t="s">
        <v>216</v>
      </c>
      <c r="C23" s="56" t="s">
        <v>202</v>
      </c>
      <c r="D23" s="39" t="s">
        <v>203</v>
      </c>
      <c r="E23" s="39" t="s">
        <v>203</v>
      </c>
      <c r="F23" s="61">
        <v>2640</v>
      </c>
      <c r="G23" s="39" t="s">
        <v>185</v>
      </c>
      <c r="H23" s="44" t="s">
        <v>236</v>
      </c>
      <c r="I23" s="13" t="s">
        <v>52</v>
      </c>
    </row>
    <row r="24" spans="1:9" ht="18.75" customHeight="1">
      <c r="A24" s="4">
        <v>18</v>
      </c>
      <c r="B24" s="25" t="s">
        <v>86</v>
      </c>
      <c r="C24" s="56" t="s">
        <v>202</v>
      </c>
      <c r="D24" s="39" t="s">
        <v>40</v>
      </c>
      <c r="E24" s="39" t="s">
        <v>40</v>
      </c>
      <c r="F24" s="14">
        <v>2100</v>
      </c>
      <c r="G24" s="14">
        <v>0</v>
      </c>
      <c r="H24" s="44" t="s">
        <v>13</v>
      </c>
      <c r="I24" s="13" t="s">
        <v>52</v>
      </c>
    </row>
    <row r="25" spans="1:9" ht="19.5" customHeight="1">
      <c r="A25" s="4">
        <f aca="true" t="shared" si="1" ref="A25:A35">A24+1</f>
        <v>19</v>
      </c>
      <c r="B25" s="25" t="s">
        <v>87</v>
      </c>
      <c r="C25" s="56" t="s">
        <v>202</v>
      </c>
      <c r="D25" s="39" t="s">
        <v>40</v>
      </c>
      <c r="E25" s="39" t="s">
        <v>40</v>
      </c>
      <c r="F25" s="61">
        <v>2240</v>
      </c>
      <c r="G25" s="39" t="s">
        <v>185</v>
      </c>
      <c r="H25" s="44" t="s">
        <v>13</v>
      </c>
      <c r="I25" s="13" t="s">
        <v>52</v>
      </c>
    </row>
    <row r="26" spans="1:9" ht="18.75" customHeight="1">
      <c r="A26" s="4">
        <v>20</v>
      </c>
      <c r="B26" s="13" t="s">
        <v>234</v>
      </c>
      <c r="C26" s="56" t="s">
        <v>202</v>
      </c>
      <c r="D26" s="39" t="s">
        <v>40</v>
      </c>
      <c r="E26" s="39" t="s">
        <v>40</v>
      </c>
      <c r="F26" s="61">
        <v>3870</v>
      </c>
      <c r="G26" s="39" t="s">
        <v>185</v>
      </c>
      <c r="H26" s="44" t="s">
        <v>236</v>
      </c>
      <c r="I26" s="13" t="s">
        <v>52</v>
      </c>
    </row>
    <row r="27" spans="1:9" s="64" customFormat="1" ht="24" customHeight="1">
      <c r="A27" s="4">
        <v>21</v>
      </c>
      <c r="B27" s="55" t="s">
        <v>210</v>
      </c>
      <c r="C27" s="52" t="s">
        <v>196</v>
      </c>
      <c r="D27" s="42">
        <v>2014</v>
      </c>
      <c r="E27" s="42">
        <v>2014</v>
      </c>
      <c r="F27" s="14">
        <v>26300</v>
      </c>
      <c r="G27" s="14">
        <v>0</v>
      </c>
      <c r="H27" s="44" t="s">
        <v>13</v>
      </c>
      <c r="I27" s="13" t="s">
        <v>52</v>
      </c>
    </row>
    <row r="28" spans="1:9" s="64" customFormat="1" ht="25.5">
      <c r="A28" s="4">
        <f t="shared" si="1"/>
        <v>22</v>
      </c>
      <c r="B28" s="25" t="s">
        <v>217</v>
      </c>
      <c r="C28" s="56" t="s">
        <v>202</v>
      </c>
      <c r="D28" s="39" t="s">
        <v>40</v>
      </c>
      <c r="E28" s="39" t="s">
        <v>40</v>
      </c>
      <c r="F28" s="65">
        <v>7512.5</v>
      </c>
      <c r="G28" s="14">
        <v>0</v>
      </c>
      <c r="H28" s="66" t="s">
        <v>13</v>
      </c>
      <c r="I28" s="13" t="s">
        <v>52</v>
      </c>
    </row>
    <row r="29" spans="1:9" s="64" customFormat="1" ht="25.5">
      <c r="A29" s="4">
        <f t="shared" si="1"/>
        <v>23</v>
      </c>
      <c r="B29" s="52" t="s">
        <v>218</v>
      </c>
      <c r="C29" s="56" t="s">
        <v>202</v>
      </c>
      <c r="D29" s="39" t="s">
        <v>40</v>
      </c>
      <c r="E29" s="39" t="s">
        <v>40</v>
      </c>
      <c r="F29" s="14">
        <v>16905</v>
      </c>
      <c r="G29" s="14">
        <v>0</v>
      </c>
      <c r="H29" s="66" t="s">
        <v>13</v>
      </c>
      <c r="I29" s="13" t="s">
        <v>52</v>
      </c>
    </row>
    <row r="30" spans="1:9" s="64" customFormat="1" ht="16.5" customHeight="1">
      <c r="A30" s="4">
        <f t="shared" si="1"/>
        <v>24</v>
      </c>
      <c r="B30" s="52" t="s">
        <v>219</v>
      </c>
      <c r="C30" s="56" t="s">
        <v>202</v>
      </c>
      <c r="D30" s="39" t="s">
        <v>40</v>
      </c>
      <c r="E30" s="39" t="s">
        <v>40</v>
      </c>
      <c r="F30" s="14">
        <v>8526.3</v>
      </c>
      <c r="G30" s="14">
        <v>0</v>
      </c>
      <c r="H30" s="66" t="s">
        <v>13</v>
      </c>
      <c r="I30" s="13" t="s">
        <v>52</v>
      </c>
    </row>
    <row r="31" spans="1:9" s="64" customFormat="1" ht="24" customHeight="1">
      <c r="A31" s="4">
        <f t="shared" si="1"/>
        <v>25</v>
      </c>
      <c r="B31" s="52" t="s">
        <v>221</v>
      </c>
      <c r="C31" s="56" t="s">
        <v>202</v>
      </c>
      <c r="D31" s="39" t="s">
        <v>222</v>
      </c>
      <c r="E31" s="39" t="s">
        <v>222</v>
      </c>
      <c r="F31" s="14">
        <v>6248.74</v>
      </c>
      <c r="G31" s="14">
        <v>0</v>
      </c>
      <c r="H31" s="66" t="s">
        <v>13</v>
      </c>
      <c r="I31" s="13" t="s">
        <v>52</v>
      </c>
    </row>
    <row r="32" spans="1:9" s="64" customFormat="1" ht="25.5">
      <c r="A32" s="4">
        <f t="shared" si="1"/>
        <v>26</v>
      </c>
      <c r="B32" s="52" t="s">
        <v>228</v>
      </c>
      <c r="C32" s="56" t="s">
        <v>202</v>
      </c>
      <c r="D32" s="39" t="s">
        <v>222</v>
      </c>
      <c r="E32" s="39" t="s">
        <v>222</v>
      </c>
      <c r="F32" s="14">
        <v>10158.51</v>
      </c>
      <c r="G32" s="14">
        <v>0</v>
      </c>
      <c r="H32" s="66" t="s">
        <v>13</v>
      </c>
      <c r="I32" s="13" t="s">
        <v>52</v>
      </c>
    </row>
    <row r="33" spans="1:9" s="64" customFormat="1" ht="27" customHeight="1">
      <c r="A33" s="4">
        <f t="shared" si="1"/>
        <v>27</v>
      </c>
      <c r="B33" s="55" t="s">
        <v>210</v>
      </c>
      <c r="C33" s="52" t="s">
        <v>196</v>
      </c>
      <c r="D33" s="39" t="s">
        <v>222</v>
      </c>
      <c r="E33" s="39" t="s">
        <v>222</v>
      </c>
      <c r="F33" s="14">
        <v>35000</v>
      </c>
      <c r="G33" s="14">
        <v>0</v>
      </c>
      <c r="H33" s="44" t="s">
        <v>236</v>
      </c>
      <c r="I33" s="13" t="s">
        <v>52</v>
      </c>
    </row>
    <row r="34" spans="1:9" s="64" customFormat="1" ht="25.5" customHeight="1">
      <c r="A34" s="4">
        <f t="shared" si="1"/>
        <v>28</v>
      </c>
      <c r="B34" s="52" t="s">
        <v>225</v>
      </c>
      <c r="C34" s="56" t="s">
        <v>202</v>
      </c>
      <c r="D34" s="39" t="s">
        <v>222</v>
      </c>
      <c r="E34" s="39" t="s">
        <v>222</v>
      </c>
      <c r="F34" s="14">
        <v>4300</v>
      </c>
      <c r="G34" s="14">
        <v>0</v>
      </c>
      <c r="H34" s="66" t="s">
        <v>13</v>
      </c>
      <c r="I34" s="13" t="s">
        <v>52</v>
      </c>
    </row>
    <row r="35" spans="1:9" s="64" customFormat="1" ht="26.25" customHeight="1">
      <c r="A35" s="4">
        <f t="shared" si="1"/>
        <v>29</v>
      </c>
      <c r="B35" s="52" t="s">
        <v>226</v>
      </c>
      <c r="C35" s="56" t="s">
        <v>202</v>
      </c>
      <c r="D35" s="39" t="s">
        <v>222</v>
      </c>
      <c r="E35" s="39" t="s">
        <v>222</v>
      </c>
      <c r="F35" s="14">
        <v>6350</v>
      </c>
      <c r="G35" s="14">
        <v>0</v>
      </c>
      <c r="H35" s="66" t="s">
        <v>13</v>
      </c>
      <c r="I35" s="13" t="s">
        <v>52</v>
      </c>
    </row>
    <row r="36" spans="1:9" s="64" customFormat="1" ht="24" customHeight="1">
      <c r="A36" s="4">
        <v>29</v>
      </c>
      <c r="B36" s="52" t="s">
        <v>229</v>
      </c>
      <c r="C36" s="56" t="s">
        <v>202</v>
      </c>
      <c r="D36" s="39" t="s">
        <v>230</v>
      </c>
      <c r="E36" s="39" t="s">
        <v>230</v>
      </c>
      <c r="F36" s="14">
        <v>27300</v>
      </c>
      <c r="G36" s="14">
        <v>0</v>
      </c>
      <c r="H36" s="66" t="s">
        <v>13</v>
      </c>
      <c r="I36" s="13" t="s">
        <v>52</v>
      </c>
    </row>
    <row r="37" spans="1:9" s="64" customFormat="1" ht="18.75" customHeight="1">
      <c r="A37" s="4">
        <v>30</v>
      </c>
      <c r="B37" s="52" t="s">
        <v>237</v>
      </c>
      <c r="C37" s="56" t="s">
        <v>202</v>
      </c>
      <c r="D37" s="39" t="s">
        <v>238</v>
      </c>
      <c r="E37" s="39" t="s">
        <v>238</v>
      </c>
      <c r="F37" s="14">
        <v>5044</v>
      </c>
      <c r="G37" s="14">
        <v>0</v>
      </c>
      <c r="H37" s="66" t="s">
        <v>13</v>
      </c>
      <c r="I37" s="13" t="s">
        <v>52</v>
      </c>
    </row>
    <row r="38" spans="1:9" s="64" customFormat="1" ht="18.75" customHeight="1">
      <c r="A38" s="4">
        <v>31</v>
      </c>
      <c r="B38" s="52" t="s">
        <v>239</v>
      </c>
      <c r="C38" s="56" t="s">
        <v>202</v>
      </c>
      <c r="D38" s="39" t="s">
        <v>238</v>
      </c>
      <c r="E38" s="39" t="s">
        <v>238</v>
      </c>
      <c r="F38" s="46">
        <v>25530</v>
      </c>
      <c r="G38" s="14">
        <v>0</v>
      </c>
      <c r="H38" s="66" t="s">
        <v>13</v>
      </c>
      <c r="I38" s="13" t="s">
        <v>52</v>
      </c>
    </row>
    <row r="39" spans="1:9" s="64" customFormat="1" ht="18.75" customHeight="1">
      <c r="A39" s="4">
        <v>32</v>
      </c>
      <c r="B39" s="52" t="s">
        <v>240</v>
      </c>
      <c r="C39" s="56" t="s">
        <v>202</v>
      </c>
      <c r="D39" s="39" t="s">
        <v>238</v>
      </c>
      <c r="E39" s="39" t="s">
        <v>238</v>
      </c>
      <c r="F39" s="62">
        <v>5000</v>
      </c>
      <c r="G39" s="14">
        <v>0</v>
      </c>
      <c r="H39" s="66" t="s">
        <v>13</v>
      </c>
      <c r="I39" s="13" t="s">
        <v>52</v>
      </c>
    </row>
    <row r="40" spans="1:9" s="64" customFormat="1" ht="18.75" customHeight="1">
      <c r="A40" s="4">
        <v>33</v>
      </c>
      <c r="B40" s="52" t="s">
        <v>245</v>
      </c>
      <c r="C40" s="56" t="s">
        <v>202</v>
      </c>
      <c r="D40" s="39" t="s">
        <v>238</v>
      </c>
      <c r="E40" s="39" t="s">
        <v>238</v>
      </c>
      <c r="F40" s="62">
        <v>73500</v>
      </c>
      <c r="G40" s="14">
        <v>0</v>
      </c>
      <c r="H40" s="66" t="s">
        <v>13</v>
      </c>
      <c r="I40" s="13" t="s">
        <v>52</v>
      </c>
    </row>
    <row r="41" spans="1:9" s="64" customFormat="1" ht="18.75" customHeight="1">
      <c r="A41" s="4">
        <v>34</v>
      </c>
      <c r="B41" s="52" t="s">
        <v>246</v>
      </c>
      <c r="C41" s="56" t="s">
        <v>202</v>
      </c>
      <c r="D41" s="39" t="s">
        <v>247</v>
      </c>
      <c r="E41" s="39" t="s">
        <v>247</v>
      </c>
      <c r="F41" s="62">
        <v>25000</v>
      </c>
      <c r="G41" s="14">
        <v>0</v>
      </c>
      <c r="H41" s="66" t="s">
        <v>13</v>
      </c>
      <c r="I41" s="13" t="s">
        <v>52</v>
      </c>
    </row>
    <row r="42" spans="1:9" s="64" customFormat="1" ht="18.75" customHeight="1">
      <c r="A42" s="4">
        <v>35</v>
      </c>
      <c r="B42" s="52" t="s">
        <v>240</v>
      </c>
      <c r="C42" s="56" t="s">
        <v>202</v>
      </c>
      <c r="D42" s="39" t="s">
        <v>247</v>
      </c>
      <c r="E42" s="39" t="s">
        <v>247</v>
      </c>
      <c r="F42" s="62">
        <v>2518</v>
      </c>
      <c r="G42" s="14">
        <v>0</v>
      </c>
      <c r="H42" s="66" t="s">
        <v>13</v>
      </c>
      <c r="I42" s="13" t="s">
        <v>52</v>
      </c>
    </row>
    <row r="43" spans="1:9" s="64" customFormat="1" ht="18.75" customHeight="1">
      <c r="A43" s="4">
        <v>36</v>
      </c>
      <c r="B43" s="52" t="s">
        <v>248</v>
      </c>
      <c r="C43" s="56" t="s">
        <v>202</v>
      </c>
      <c r="D43" s="39" t="s">
        <v>247</v>
      </c>
      <c r="E43" s="39" t="s">
        <v>247</v>
      </c>
      <c r="F43" s="62">
        <v>214</v>
      </c>
      <c r="G43" s="14">
        <v>0</v>
      </c>
      <c r="H43" s="66" t="s">
        <v>13</v>
      </c>
      <c r="I43" s="13" t="s">
        <v>52</v>
      </c>
    </row>
    <row r="44" spans="1:9" s="64" customFormat="1" ht="18.75" customHeight="1">
      <c r="A44" s="4">
        <v>37</v>
      </c>
      <c r="B44" s="52" t="s">
        <v>249</v>
      </c>
      <c r="C44" s="56" t="s">
        <v>202</v>
      </c>
      <c r="D44" s="39" t="s">
        <v>247</v>
      </c>
      <c r="E44" s="39" t="s">
        <v>247</v>
      </c>
      <c r="F44" s="62">
        <v>908.1</v>
      </c>
      <c r="G44" s="14">
        <v>0</v>
      </c>
      <c r="H44" s="66" t="s">
        <v>13</v>
      </c>
      <c r="I44" s="13" t="s">
        <v>52</v>
      </c>
    </row>
    <row r="45" spans="1:9" s="64" customFormat="1" ht="18.75" customHeight="1">
      <c r="A45" s="4">
        <v>38</v>
      </c>
      <c r="B45" s="52" t="s">
        <v>250</v>
      </c>
      <c r="C45" s="56" t="s">
        <v>202</v>
      </c>
      <c r="D45" s="39" t="s">
        <v>247</v>
      </c>
      <c r="E45" s="39" t="s">
        <v>247</v>
      </c>
      <c r="F45" s="62">
        <v>2652.77</v>
      </c>
      <c r="G45" s="14">
        <v>0</v>
      </c>
      <c r="H45" s="66" t="s">
        <v>13</v>
      </c>
      <c r="I45" s="13" t="s">
        <v>52</v>
      </c>
    </row>
    <row r="46" spans="6:7" ht="22.5" customHeight="1">
      <c r="F46" s="5">
        <f>SUM(F7:F40)</f>
        <v>366366.49</v>
      </c>
      <c r="G46" s="5">
        <f>SUM(G7:G40)</f>
        <v>0</v>
      </c>
    </row>
    <row r="48" ht="12.75">
      <c r="B48" s="88" t="s">
        <v>235</v>
      </c>
    </row>
  </sheetData>
  <sheetProtection/>
  <mergeCells count="3">
    <mergeCell ref="A1:I1"/>
    <mergeCell ref="A2:I2"/>
    <mergeCell ref="A3:I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22">
      <selection activeCell="B29" sqref="B29"/>
    </sheetView>
  </sheetViews>
  <sheetFormatPr defaultColWidth="9.140625" defaultRowHeight="12.75"/>
  <cols>
    <col min="1" max="1" width="5.140625" style="0" customWidth="1"/>
    <col min="2" max="2" width="19.421875" style="0" customWidth="1"/>
    <col min="3" max="3" width="24.57421875" style="0" customWidth="1"/>
    <col min="4" max="5" width="12.8515625" style="1" customWidth="1"/>
    <col min="6" max="6" width="13.140625" style="1" customWidth="1"/>
    <col min="7" max="7" width="11.57421875" style="1" customWidth="1"/>
    <col min="8" max="8" width="10.7109375" style="0" customWidth="1"/>
    <col min="9" max="9" width="12.7109375" style="0" customWidth="1"/>
  </cols>
  <sheetData>
    <row r="1" spans="1:9" ht="15.75">
      <c r="A1" s="89" t="s">
        <v>34</v>
      </c>
      <c r="B1" s="89"/>
      <c r="C1" s="89"/>
      <c r="D1" s="89"/>
      <c r="E1" s="89"/>
      <c r="F1" s="89"/>
      <c r="G1" s="89"/>
      <c r="H1" s="89"/>
      <c r="I1" s="89"/>
    </row>
    <row r="2" spans="1:9" ht="15.75">
      <c r="A2" s="89" t="s">
        <v>47</v>
      </c>
      <c r="B2" s="89"/>
      <c r="C2" s="89"/>
      <c r="D2" s="89"/>
      <c r="E2" s="89"/>
      <c r="F2" s="89"/>
      <c r="G2" s="89"/>
      <c r="H2" s="89"/>
      <c r="I2" s="89"/>
    </row>
    <row r="3" spans="1:9" ht="15.75">
      <c r="A3" s="89" t="s">
        <v>23</v>
      </c>
      <c r="B3" s="89"/>
      <c r="C3" s="89"/>
      <c r="D3" s="89"/>
      <c r="E3" s="89"/>
      <c r="F3" s="89"/>
      <c r="G3" s="89"/>
      <c r="H3" s="89"/>
      <c r="I3" s="89"/>
    </row>
    <row r="5" spans="1:9" ht="38.25">
      <c r="A5" s="2" t="s">
        <v>0</v>
      </c>
      <c r="B5" s="3" t="s">
        <v>1</v>
      </c>
      <c r="C5" s="2" t="s">
        <v>3</v>
      </c>
      <c r="D5" s="2" t="s">
        <v>25</v>
      </c>
      <c r="E5" s="2" t="s">
        <v>26</v>
      </c>
      <c r="F5" s="2" t="s">
        <v>7</v>
      </c>
      <c r="G5" s="2" t="s">
        <v>8</v>
      </c>
      <c r="H5" s="2" t="s">
        <v>11</v>
      </c>
      <c r="I5" s="8" t="s">
        <v>29</v>
      </c>
    </row>
    <row r="6" spans="1:9" ht="12.75">
      <c r="A6" s="4">
        <v>1</v>
      </c>
      <c r="B6" s="4">
        <v>2</v>
      </c>
      <c r="C6" s="4">
        <v>3</v>
      </c>
      <c r="D6" s="12">
        <v>4</v>
      </c>
      <c r="E6" s="4">
        <v>5</v>
      </c>
      <c r="F6" s="4">
        <v>8</v>
      </c>
      <c r="G6" s="4">
        <v>9</v>
      </c>
      <c r="H6" s="4">
        <v>10</v>
      </c>
      <c r="I6" s="6">
        <v>11</v>
      </c>
    </row>
    <row r="7" spans="1:9" ht="21" customHeight="1">
      <c r="A7" s="42">
        <v>1</v>
      </c>
      <c r="B7" s="25" t="s">
        <v>83</v>
      </c>
      <c r="C7" s="13" t="s">
        <v>202</v>
      </c>
      <c r="D7" s="39" t="s">
        <v>186</v>
      </c>
      <c r="E7" s="39" t="s">
        <v>187</v>
      </c>
      <c r="F7" s="14">
        <v>1515.72</v>
      </c>
      <c r="G7" s="14">
        <v>0</v>
      </c>
      <c r="H7" s="44" t="s">
        <v>13</v>
      </c>
      <c r="I7" s="33" t="s">
        <v>52</v>
      </c>
    </row>
    <row r="8" spans="1:9" ht="21.75" customHeight="1">
      <c r="A8" s="42">
        <f>A7+1</f>
        <v>2</v>
      </c>
      <c r="B8" s="25" t="s">
        <v>20</v>
      </c>
      <c r="C8" s="13" t="s">
        <v>202</v>
      </c>
      <c r="D8" s="39" t="s">
        <v>186</v>
      </c>
      <c r="E8" s="39" t="s">
        <v>187</v>
      </c>
      <c r="F8" s="14">
        <v>1815.6</v>
      </c>
      <c r="G8" s="14">
        <v>0</v>
      </c>
      <c r="H8" s="43" t="s">
        <v>13</v>
      </c>
      <c r="I8" s="33" t="s">
        <v>52</v>
      </c>
    </row>
    <row r="9" spans="1:9" ht="26.25" customHeight="1">
      <c r="A9" s="42">
        <v>3</v>
      </c>
      <c r="B9" s="13" t="s">
        <v>188</v>
      </c>
      <c r="C9" s="13" t="s">
        <v>202</v>
      </c>
      <c r="D9" s="50" t="s">
        <v>28</v>
      </c>
      <c r="E9" s="45" t="s">
        <v>28</v>
      </c>
      <c r="F9" s="14">
        <v>2641</v>
      </c>
      <c r="G9" s="14">
        <v>0</v>
      </c>
      <c r="H9" s="43" t="s">
        <v>13</v>
      </c>
      <c r="I9" s="33" t="s">
        <v>52</v>
      </c>
    </row>
    <row r="10" spans="1:9" ht="24.75" customHeight="1">
      <c r="A10" s="42">
        <v>4</v>
      </c>
      <c r="B10" s="13" t="s">
        <v>189</v>
      </c>
      <c r="C10" s="13" t="s">
        <v>202</v>
      </c>
      <c r="D10" s="50" t="s">
        <v>28</v>
      </c>
      <c r="E10" s="45" t="s">
        <v>28</v>
      </c>
      <c r="F10" s="14">
        <v>2545</v>
      </c>
      <c r="G10" s="14">
        <v>0</v>
      </c>
      <c r="H10" s="43" t="s">
        <v>13</v>
      </c>
      <c r="I10" s="33" t="s">
        <v>52</v>
      </c>
    </row>
    <row r="11" spans="1:9" ht="26.25" customHeight="1">
      <c r="A11" s="42">
        <v>5</v>
      </c>
      <c r="B11" s="40" t="s">
        <v>190</v>
      </c>
      <c r="C11" s="13" t="s">
        <v>202</v>
      </c>
      <c r="D11" s="50" t="s">
        <v>28</v>
      </c>
      <c r="E11" s="45" t="s">
        <v>28</v>
      </c>
      <c r="F11" s="14">
        <v>1939</v>
      </c>
      <c r="G11" s="14">
        <v>0</v>
      </c>
      <c r="H11" s="43" t="s">
        <v>13</v>
      </c>
      <c r="I11" s="33" t="s">
        <v>52</v>
      </c>
    </row>
    <row r="12" spans="1:9" ht="24.75" customHeight="1">
      <c r="A12" s="42">
        <v>6</v>
      </c>
      <c r="B12" s="13" t="s">
        <v>191</v>
      </c>
      <c r="C12" s="13" t="s">
        <v>202</v>
      </c>
      <c r="D12" s="50" t="s">
        <v>28</v>
      </c>
      <c r="E12" s="45" t="s">
        <v>28</v>
      </c>
      <c r="F12" s="46">
        <v>2464</v>
      </c>
      <c r="G12" s="14">
        <v>0</v>
      </c>
      <c r="H12" s="43" t="s">
        <v>13</v>
      </c>
      <c r="I12" s="33" t="s">
        <v>52</v>
      </c>
    </row>
    <row r="13" spans="1:9" ht="21" customHeight="1">
      <c r="A13" s="42">
        <v>7</v>
      </c>
      <c r="B13" s="13" t="s">
        <v>192</v>
      </c>
      <c r="C13" s="13" t="s">
        <v>202</v>
      </c>
      <c r="D13" s="50" t="s">
        <v>28</v>
      </c>
      <c r="E13" s="45" t="s">
        <v>28</v>
      </c>
      <c r="F13" s="14">
        <v>1735</v>
      </c>
      <c r="G13" s="14">
        <v>0</v>
      </c>
      <c r="H13" s="43" t="s">
        <v>13</v>
      </c>
      <c r="I13" s="33" t="s">
        <v>52</v>
      </c>
    </row>
    <row r="14" spans="1:9" ht="25.5" customHeight="1">
      <c r="A14" s="42">
        <v>8</v>
      </c>
      <c r="B14" s="13" t="s">
        <v>193</v>
      </c>
      <c r="C14" s="13" t="s">
        <v>202</v>
      </c>
      <c r="D14" s="51" t="s">
        <v>194</v>
      </c>
      <c r="E14" s="39" t="s">
        <v>194</v>
      </c>
      <c r="F14" s="14">
        <v>8160</v>
      </c>
      <c r="G14" s="14">
        <v>0</v>
      </c>
      <c r="H14" s="43"/>
      <c r="I14" s="33"/>
    </row>
    <row r="15" spans="1:9" ht="25.5" customHeight="1">
      <c r="A15" s="42">
        <v>9</v>
      </c>
      <c r="B15" s="13" t="s">
        <v>206</v>
      </c>
      <c r="C15" s="13" t="s">
        <v>202</v>
      </c>
      <c r="D15" s="51" t="s">
        <v>194</v>
      </c>
      <c r="E15" s="39" t="s">
        <v>194</v>
      </c>
      <c r="F15" s="14">
        <v>7850</v>
      </c>
      <c r="G15" s="14">
        <v>0</v>
      </c>
      <c r="H15" s="43" t="s">
        <v>13</v>
      </c>
      <c r="I15" s="33" t="s">
        <v>52</v>
      </c>
    </row>
    <row r="16" spans="1:9" ht="23.25" customHeight="1">
      <c r="A16" s="42">
        <v>10</v>
      </c>
      <c r="B16" s="13" t="s">
        <v>220</v>
      </c>
      <c r="C16" s="13" t="s">
        <v>202</v>
      </c>
      <c r="D16" s="51" t="s">
        <v>41</v>
      </c>
      <c r="E16" s="51" t="s">
        <v>41</v>
      </c>
      <c r="F16" s="14">
        <v>3500</v>
      </c>
      <c r="G16" s="14">
        <v>0</v>
      </c>
      <c r="H16" s="43" t="s">
        <v>13</v>
      </c>
      <c r="I16" s="33" t="s">
        <v>52</v>
      </c>
    </row>
    <row r="17" spans="1:9" ht="26.25" customHeight="1">
      <c r="A17" s="42">
        <v>11</v>
      </c>
      <c r="B17" s="25" t="s">
        <v>227</v>
      </c>
      <c r="C17" s="13" t="s">
        <v>202</v>
      </c>
      <c r="D17" s="39" t="s">
        <v>222</v>
      </c>
      <c r="E17" s="39" t="s">
        <v>222</v>
      </c>
      <c r="F17" s="14">
        <v>18510</v>
      </c>
      <c r="G17" s="14">
        <v>0</v>
      </c>
      <c r="H17" s="43" t="s">
        <v>13</v>
      </c>
      <c r="I17" s="33" t="s">
        <v>52</v>
      </c>
    </row>
    <row r="18" spans="1:9" ht="26.25" customHeight="1">
      <c r="A18" s="42">
        <v>12</v>
      </c>
      <c r="B18" s="52" t="s">
        <v>231</v>
      </c>
      <c r="C18" s="13" t="s">
        <v>202</v>
      </c>
      <c r="D18" s="39" t="s">
        <v>230</v>
      </c>
      <c r="E18" s="39" t="s">
        <v>230</v>
      </c>
      <c r="F18" s="14">
        <v>245223</v>
      </c>
      <c r="G18" s="14">
        <v>0</v>
      </c>
      <c r="H18" s="43" t="s">
        <v>13</v>
      </c>
      <c r="I18" s="33" t="s">
        <v>52</v>
      </c>
    </row>
    <row r="19" spans="1:9" ht="18.75" customHeight="1">
      <c r="A19" s="42"/>
      <c r="B19" s="25"/>
      <c r="C19" s="16"/>
      <c r="D19" s="51"/>
      <c r="E19" s="39"/>
      <c r="F19" s="14"/>
      <c r="G19" s="14"/>
      <c r="H19" s="43"/>
      <c r="I19" s="33"/>
    </row>
    <row r="20" spans="1:9" ht="22.5" customHeight="1">
      <c r="A20" s="42"/>
      <c r="B20" s="25"/>
      <c r="C20" s="16"/>
      <c r="D20" s="51"/>
      <c r="E20" s="39"/>
      <c r="F20" s="14"/>
      <c r="G20" s="14"/>
      <c r="H20" s="43"/>
      <c r="I20" s="33"/>
    </row>
    <row r="21" spans="1:9" ht="22.5" customHeight="1">
      <c r="A21" s="42"/>
      <c r="B21" s="25"/>
      <c r="C21" s="16"/>
      <c r="D21" s="39"/>
      <c r="E21" s="39"/>
      <c r="F21" s="14"/>
      <c r="G21" s="14"/>
      <c r="H21" s="43"/>
      <c r="I21" s="33"/>
    </row>
    <row r="22" spans="1:9" ht="21" customHeight="1">
      <c r="A22" s="42"/>
      <c r="B22" s="25"/>
      <c r="C22" s="16"/>
      <c r="D22" s="39"/>
      <c r="E22" s="39"/>
      <c r="F22" s="39"/>
      <c r="G22" s="39"/>
      <c r="H22" s="47"/>
      <c r="I22" s="39"/>
    </row>
    <row r="23" spans="1:9" ht="21.75" customHeight="1">
      <c r="A23" s="42"/>
      <c r="B23" s="48"/>
      <c r="C23" s="49"/>
      <c r="D23" s="39"/>
      <c r="E23" s="39"/>
      <c r="F23" s="39"/>
      <c r="G23" s="39"/>
      <c r="H23" s="47"/>
      <c r="I23" s="39"/>
    </row>
    <row r="24" spans="1:9" ht="21.75" customHeight="1">
      <c r="A24" s="42"/>
      <c r="B24" s="48"/>
      <c r="C24" s="49"/>
      <c r="D24" s="39"/>
      <c r="E24" s="39"/>
      <c r="F24" s="39"/>
      <c r="G24" s="39"/>
      <c r="H24" s="47"/>
      <c r="I24" s="39"/>
    </row>
    <row r="25" spans="1:9" ht="20.25" customHeight="1">
      <c r="A25" s="42"/>
      <c r="B25" s="48"/>
      <c r="C25" s="49"/>
      <c r="D25" s="39"/>
      <c r="E25" s="39"/>
      <c r="F25" s="39"/>
      <c r="G25" s="39"/>
      <c r="H25" s="47"/>
      <c r="I25" s="39"/>
    </row>
    <row r="26" spans="6:7" ht="12.75">
      <c r="F26" s="5">
        <f>SUM(F7:F25)</f>
        <v>297898.32</v>
      </c>
      <c r="G26" s="5">
        <f>SUM(G7:G17)</f>
        <v>0</v>
      </c>
    </row>
    <row r="28" ht="12.75">
      <c r="B28" s="24" t="s">
        <v>235</v>
      </c>
    </row>
  </sheetData>
  <sheetProtection/>
  <mergeCells count="3">
    <mergeCell ref="A1:I1"/>
    <mergeCell ref="A2:I2"/>
    <mergeCell ref="A3:I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D64" sqref="D64"/>
    </sheetView>
  </sheetViews>
  <sheetFormatPr defaultColWidth="9.140625" defaultRowHeight="12.75"/>
  <cols>
    <col min="1" max="1" width="6.00390625" style="0" customWidth="1"/>
    <col min="2" max="2" width="29.8515625" style="0" customWidth="1"/>
    <col min="3" max="3" width="18.140625" style="0" customWidth="1"/>
    <col min="4" max="4" width="8.7109375" style="0" customWidth="1"/>
    <col min="5" max="5" width="17.57421875" style="0" customWidth="1"/>
    <col min="6" max="6" width="8.57421875" style="0" customWidth="1"/>
    <col min="7" max="7" width="9.140625" style="0" customWidth="1"/>
    <col min="8" max="8" width="8.28125" style="0" customWidth="1"/>
    <col min="9" max="9" width="10.57421875" style="0" customWidth="1"/>
    <col min="10" max="10" width="15.8515625" style="0" customWidth="1"/>
  </cols>
  <sheetData>
    <row r="1" spans="1:10" ht="15.75">
      <c r="A1" s="89" t="s">
        <v>35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5.75">
      <c r="A2" s="89" t="s">
        <v>47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5.75">
      <c r="A3" s="89" t="s">
        <v>43</v>
      </c>
      <c r="B3" s="89"/>
      <c r="C3" s="89"/>
      <c r="D3" s="89"/>
      <c r="E3" s="89"/>
      <c r="F3" s="89"/>
      <c r="G3" s="89"/>
      <c r="H3" s="89"/>
      <c r="I3" s="89"/>
      <c r="J3" s="89"/>
    </row>
    <row r="4" spans="4:8" ht="12.75">
      <c r="D4" s="1"/>
      <c r="E4" s="1"/>
      <c r="F4" s="1"/>
      <c r="G4" s="1"/>
      <c r="H4" s="1"/>
    </row>
    <row r="5" spans="1:10" ht="114.75">
      <c r="A5" s="2" t="s">
        <v>0</v>
      </c>
      <c r="B5" s="2" t="s">
        <v>36</v>
      </c>
      <c r="C5" s="2" t="s">
        <v>3</v>
      </c>
      <c r="D5" s="2" t="s">
        <v>38</v>
      </c>
      <c r="E5" s="9" t="s">
        <v>90</v>
      </c>
      <c r="F5" s="9" t="s">
        <v>39</v>
      </c>
      <c r="G5" s="2" t="s">
        <v>7</v>
      </c>
      <c r="H5" s="2" t="s">
        <v>8</v>
      </c>
      <c r="I5" s="2" t="s">
        <v>11</v>
      </c>
      <c r="J5" s="8" t="s">
        <v>29</v>
      </c>
    </row>
    <row r="6" spans="1:10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6">
        <v>10</v>
      </c>
    </row>
    <row r="7" spans="1:10" ht="27.75" customHeight="1">
      <c r="A7" s="31">
        <v>1</v>
      </c>
      <c r="B7" s="37" t="s">
        <v>37</v>
      </c>
      <c r="C7" s="13" t="s">
        <v>48</v>
      </c>
      <c r="D7" s="35" t="s">
        <v>12</v>
      </c>
      <c r="E7" s="34" t="s">
        <v>49</v>
      </c>
      <c r="F7" s="35" t="s">
        <v>204</v>
      </c>
      <c r="G7" s="35" t="s">
        <v>204</v>
      </c>
      <c r="H7" s="35" t="s">
        <v>12</v>
      </c>
      <c r="I7" s="36" t="s">
        <v>13</v>
      </c>
      <c r="J7" s="39" t="s">
        <v>88</v>
      </c>
    </row>
    <row r="8" spans="1:10" ht="32.25" customHeight="1">
      <c r="A8" s="31">
        <v>2</v>
      </c>
      <c r="B8" s="32" t="s">
        <v>44</v>
      </c>
      <c r="C8" s="13" t="s">
        <v>92</v>
      </c>
      <c r="D8" s="34" t="s">
        <v>89</v>
      </c>
      <c r="E8" s="34" t="s">
        <v>91</v>
      </c>
      <c r="F8" s="35" t="s">
        <v>12</v>
      </c>
      <c r="G8" s="35" t="s">
        <v>12</v>
      </c>
      <c r="H8" s="35" t="s">
        <v>12</v>
      </c>
      <c r="I8" s="36" t="s">
        <v>13</v>
      </c>
      <c r="J8" s="19" t="s">
        <v>88</v>
      </c>
    </row>
    <row r="9" spans="1:10" ht="33" customHeight="1">
      <c r="A9" s="31">
        <f aca="true" t="shared" si="0" ref="A9:A27">A8+1</f>
        <v>3</v>
      </c>
      <c r="B9" s="32" t="s">
        <v>44</v>
      </c>
      <c r="C9" s="38" t="s">
        <v>93</v>
      </c>
      <c r="D9" s="34" t="s">
        <v>89</v>
      </c>
      <c r="E9" s="34" t="s">
        <v>102</v>
      </c>
      <c r="F9" s="35" t="s">
        <v>12</v>
      </c>
      <c r="G9" s="35" t="s">
        <v>12</v>
      </c>
      <c r="H9" s="35" t="s">
        <v>12</v>
      </c>
      <c r="I9" s="36" t="s">
        <v>13</v>
      </c>
      <c r="J9" s="19" t="s">
        <v>88</v>
      </c>
    </row>
    <row r="10" spans="1:10" ht="33" customHeight="1">
      <c r="A10" s="31">
        <f t="shared" si="0"/>
        <v>4</v>
      </c>
      <c r="B10" s="32" t="s">
        <v>44</v>
      </c>
      <c r="C10" s="13" t="s">
        <v>94</v>
      </c>
      <c r="D10" s="34" t="s">
        <v>89</v>
      </c>
      <c r="E10" s="34" t="s">
        <v>103</v>
      </c>
      <c r="F10" s="35" t="s">
        <v>12</v>
      </c>
      <c r="G10" s="35" t="s">
        <v>12</v>
      </c>
      <c r="H10" s="35" t="s">
        <v>12</v>
      </c>
      <c r="I10" s="36" t="s">
        <v>13</v>
      </c>
      <c r="J10" s="19" t="s">
        <v>88</v>
      </c>
    </row>
    <row r="11" spans="1:10" ht="33" customHeight="1">
      <c r="A11" s="31">
        <f t="shared" si="0"/>
        <v>5</v>
      </c>
      <c r="B11" s="32" t="s">
        <v>44</v>
      </c>
      <c r="C11" s="13" t="s">
        <v>95</v>
      </c>
      <c r="D11" s="34" t="s">
        <v>112</v>
      </c>
      <c r="E11" s="34" t="s">
        <v>104</v>
      </c>
      <c r="F11" s="35" t="s">
        <v>12</v>
      </c>
      <c r="G11" s="35" t="s">
        <v>12</v>
      </c>
      <c r="H11" s="35" t="s">
        <v>12</v>
      </c>
      <c r="I11" s="36" t="s">
        <v>13</v>
      </c>
      <c r="J11" s="19" t="s">
        <v>88</v>
      </c>
    </row>
    <row r="12" spans="1:10" ht="32.25" customHeight="1">
      <c r="A12" s="31">
        <f t="shared" si="0"/>
        <v>6</v>
      </c>
      <c r="B12" s="32" t="s">
        <v>44</v>
      </c>
      <c r="C12" s="13" t="s">
        <v>96</v>
      </c>
      <c r="D12" s="34" t="s">
        <v>112</v>
      </c>
      <c r="E12" s="34" t="s">
        <v>105</v>
      </c>
      <c r="F12" s="35" t="s">
        <v>12</v>
      </c>
      <c r="G12" s="35" t="s">
        <v>12</v>
      </c>
      <c r="H12" s="35" t="s">
        <v>12</v>
      </c>
      <c r="I12" s="36" t="s">
        <v>13</v>
      </c>
      <c r="J12" s="19" t="s">
        <v>88</v>
      </c>
    </row>
    <row r="13" spans="1:10" ht="33" customHeight="1">
      <c r="A13" s="31">
        <f t="shared" si="0"/>
        <v>7</v>
      </c>
      <c r="B13" s="32" t="s">
        <v>44</v>
      </c>
      <c r="C13" s="38" t="s">
        <v>97</v>
      </c>
      <c r="D13" s="34" t="s">
        <v>113</v>
      </c>
      <c r="E13" s="34" t="s">
        <v>106</v>
      </c>
      <c r="F13" s="35" t="s">
        <v>12</v>
      </c>
      <c r="G13" s="35" t="s">
        <v>12</v>
      </c>
      <c r="H13" s="35" t="s">
        <v>12</v>
      </c>
      <c r="I13" s="36" t="s">
        <v>13</v>
      </c>
      <c r="J13" s="19" t="s">
        <v>88</v>
      </c>
    </row>
    <row r="14" spans="1:10" ht="33" customHeight="1">
      <c r="A14" s="31">
        <f t="shared" si="0"/>
        <v>8</v>
      </c>
      <c r="B14" s="32" t="s">
        <v>44</v>
      </c>
      <c r="C14" s="13" t="s">
        <v>98</v>
      </c>
      <c r="D14" s="34" t="s">
        <v>114</v>
      </c>
      <c r="E14" s="34" t="s">
        <v>107</v>
      </c>
      <c r="F14" s="35" t="s">
        <v>12</v>
      </c>
      <c r="G14" s="35" t="s">
        <v>12</v>
      </c>
      <c r="H14" s="35" t="s">
        <v>12</v>
      </c>
      <c r="I14" s="36" t="s">
        <v>13</v>
      </c>
      <c r="J14" s="19" t="s">
        <v>88</v>
      </c>
    </row>
    <row r="15" spans="1:10" ht="32.25" customHeight="1">
      <c r="A15" s="31">
        <f t="shared" si="0"/>
        <v>9</v>
      </c>
      <c r="B15" s="32" t="s">
        <v>44</v>
      </c>
      <c r="C15" s="13" t="s">
        <v>99</v>
      </c>
      <c r="D15" s="34" t="s">
        <v>114</v>
      </c>
      <c r="E15" s="34" t="s">
        <v>108</v>
      </c>
      <c r="F15" s="35" t="s">
        <v>12</v>
      </c>
      <c r="G15" s="35" t="s">
        <v>12</v>
      </c>
      <c r="H15" s="35" t="s">
        <v>12</v>
      </c>
      <c r="I15" s="36" t="s">
        <v>13</v>
      </c>
      <c r="J15" s="19" t="s">
        <v>88</v>
      </c>
    </row>
    <row r="16" spans="1:10" ht="33" customHeight="1">
      <c r="A16" s="31">
        <f t="shared" si="0"/>
        <v>10</v>
      </c>
      <c r="B16" s="32" t="s">
        <v>44</v>
      </c>
      <c r="C16" s="13" t="s">
        <v>100</v>
      </c>
      <c r="D16" s="34" t="s">
        <v>115</v>
      </c>
      <c r="E16" s="34" t="s">
        <v>109</v>
      </c>
      <c r="F16" s="35" t="s">
        <v>12</v>
      </c>
      <c r="G16" s="35" t="s">
        <v>12</v>
      </c>
      <c r="H16" s="35" t="s">
        <v>12</v>
      </c>
      <c r="I16" s="36" t="s">
        <v>13</v>
      </c>
      <c r="J16" s="19" t="s">
        <v>88</v>
      </c>
    </row>
    <row r="17" spans="1:10" ht="33" customHeight="1">
      <c r="A17" s="31">
        <f t="shared" si="0"/>
        <v>11</v>
      </c>
      <c r="B17" s="32" t="s">
        <v>44</v>
      </c>
      <c r="C17" s="38" t="s">
        <v>101</v>
      </c>
      <c r="D17" s="34" t="s">
        <v>115</v>
      </c>
      <c r="E17" s="34" t="s">
        <v>110</v>
      </c>
      <c r="F17" s="35" t="s">
        <v>12</v>
      </c>
      <c r="G17" s="35" t="s">
        <v>12</v>
      </c>
      <c r="H17" s="35" t="s">
        <v>12</v>
      </c>
      <c r="I17" s="36" t="s">
        <v>13</v>
      </c>
      <c r="J17" s="19" t="s">
        <v>88</v>
      </c>
    </row>
    <row r="18" spans="1:10" ht="33" customHeight="1">
      <c r="A18" s="31">
        <f t="shared" si="0"/>
        <v>12</v>
      </c>
      <c r="B18" s="32" t="s">
        <v>44</v>
      </c>
      <c r="C18" s="13" t="s">
        <v>116</v>
      </c>
      <c r="D18" s="34" t="s">
        <v>112</v>
      </c>
      <c r="E18" s="34" t="s">
        <v>111</v>
      </c>
      <c r="F18" s="35" t="s">
        <v>12</v>
      </c>
      <c r="G18" s="35" t="s">
        <v>12</v>
      </c>
      <c r="H18" s="35" t="s">
        <v>12</v>
      </c>
      <c r="I18" s="36" t="s">
        <v>13</v>
      </c>
      <c r="J18" s="19" t="s">
        <v>88</v>
      </c>
    </row>
    <row r="19" spans="1:10" ht="33.75" customHeight="1">
      <c r="A19" s="31">
        <f t="shared" si="0"/>
        <v>13</v>
      </c>
      <c r="B19" s="32" t="s">
        <v>44</v>
      </c>
      <c r="C19" s="13" t="s">
        <v>117</v>
      </c>
      <c r="D19" s="34" t="s">
        <v>112</v>
      </c>
      <c r="E19" s="34" t="s">
        <v>118</v>
      </c>
      <c r="F19" s="35" t="s">
        <v>12</v>
      </c>
      <c r="G19" s="35" t="s">
        <v>12</v>
      </c>
      <c r="H19" s="35" t="s">
        <v>12</v>
      </c>
      <c r="I19" s="36" t="s">
        <v>13</v>
      </c>
      <c r="J19" s="19" t="s">
        <v>88</v>
      </c>
    </row>
    <row r="20" spans="1:10" ht="33" customHeight="1">
      <c r="A20" s="31">
        <f t="shared" si="0"/>
        <v>14</v>
      </c>
      <c r="B20" s="32" t="s">
        <v>44</v>
      </c>
      <c r="C20" s="13" t="s">
        <v>119</v>
      </c>
      <c r="D20" s="34" t="s">
        <v>120</v>
      </c>
      <c r="E20" s="34" t="s">
        <v>111</v>
      </c>
      <c r="F20" s="35" t="s">
        <v>12</v>
      </c>
      <c r="G20" s="35" t="s">
        <v>12</v>
      </c>
      <c r="H20" s="35" t="s">
        <v>12</v>
      </c>
      <c r="I20" s="36" t="s">
        <v>13</v>
      </c>
      <c r="J20" s="19" t="s">
        <v>88</v>
      </c>
    </row>
    <row r="21" spans="1:10" ht="34.5" customHeight="1">
      <c r="A21" s="31">
        <f t="shared" si="0"/>
        <v>15</v>
      </c>
      <c r="B21" s="32" t="s">
        <v>44</v>
      </c>
      <c r="C21" s="13" t="s">
        <v>121</v>
      </c>
      <c r="D21" s="34" t="s">
        <v>113</v>
      </c>
      <c r="E21" s="34" t="s">
        <v>118</v>
      </c>
      <c r="F21" s="35" t="s">
        <v>12</v>
      </c>
      <c r="G21" s="35" t="s">
        <v>12</v>
      </c>
      <c r="H21" s="35" t="s">
        <v>12</v>
      </c>
      <c r="I21" s="36" t="s">
        <v>13</v>
      </c>
      <c r="J21" s="19" t="s">
        <v>88</v>
      </c>
    </row>
    <row r="22" spans="1:10" ht="33" customHeight="1">
      <c r="A22" s="31">
        <f t="shared" si="0"/>
        <v>16</v>
      </c>
      <c r="B22" s="32" t="s">
        <v>44</v>
      </c>
      <c r="C22" s="13" t="s">
        <v>122</v>
      </c>
      <c r="D22" s="34" t="s">
        <v>123</v>
      </c>
      <c r="E22" s="34" t="s">
        <v>124</v>
      </c>
      <c r="F22" s="35" t="s">
        <v>12</v>
      </c>
      <c r="G22" s="35" t="s">
        <v>12</v>
      </c>
      <c r="H22" s="35" t="s">
        <v>12</v>
      </c>
      <c r="I22" s="36" t="s">
        <v>13</v>
      </c>
      <c r="J22" s="19" t="s">
        <v>88</v>
      </c>
    </row>
    <row r="23" spans="1:10" ht="31.5" customHeight="1">
      <c r="A23" s="31">
        <f t="shared" si="0"/>
        <v>17</v>
      </c>
      <c r="B23" s="32" t="s">
        <v>44</v>
      </c>
      <c r="C23" s="13" t="s">
        <v>125</v>
      </c>
      <c r="D23" s="34" t="s">
        <v>45</v>
      </c>
      <c r="E23" s="34" t="s">
        <v>126</v>
      </c>
      <c r="F23" s="35" t="s">
        <v>12</v>
      </c>
      <c r="G23" s="35" t="s">
        <v>12</v>
      </c>
      <c r="H23" s="35" t="s">
        <v>12</v>
      </c>
      <c r="I23" s="36" t="s">
        <v>13</v>
      </c>
      <c r="J23" s="19" t="s">
        <v>88</v>
      </c>
    </row>
    <row r="24" spans="1:10" ht="52.5" customHeight="1">
      <c r="A24" s="31">
        <f t="shared" si="0"/>
        <v>18</v>
      </c>
      <c r="B24" s="32" t="s">
        <v>44</v>
      </c>
      <c r="C24" s="13" t="s">
        <v>157</v>
      </c>
      <c r="D24" s="34" t="s">
        <v>120</v>
      </c>
      <c r="E24" s="34" t="s">
        <v>127</v>
      </c>
      <c r="F24" s="35" t="s">
        <v>12</v>
      </c>
      <c r="G24" s="35" t="s">
        <v>12</v>
      </c>
      <c r="H24" s="35" t="s">
        <v>12</v>
      </c>
      <c r="I24" s="36" t="s">
        <v>13</v>
      </c>
      <c r="J24" s="19" t="s">
        <v>88</v>
      </c>
    </row>
    <row r="25" spans="1:10" ht="42">
      <c r="A25" s="31">
        <f t="shared" si="0"/>
        <v>19</v>
      </c>
      <c r="B25" s="32" t="s">
        <v>44</v>
      </c>
      <c r="C25" s="13" t="s">
        <v>154</v>
      </c>
      <c r="D25" s="34" t="s">
        <v>115</v>
      </c>
      <c r="E25" s="34" t="s">
        <v>128</v>
      </c>
      <c r="F25" s="35" t="s">
        <v>12</v>
      </c>
      <c r="G25" s="35" t="s">
        <v>12</v>
      </c>
      <c r="H25" s="35" t="s">
        <v>12</v>
      </c>
      <c r="I25" s="36" t="s">
        <v>13</v>
      </c>
      <c r="J25" s="19" t="s">
        <v>88</v>
      </c>
    </row>
    <row r="26" spans="1:10" ht="34.5" customHeight="1">
      <c r="A26" s="31">
        <f t="shared" si="0"/>
        <v>20</v>
      </c>
      <c r="B26" s="32" t="s">
        <v>44</v>
      </c>
      <c r="C26" s="13" t="s">
        <v>155</v>
      </c>
      <c r="D26" s="34" t="s">
        <v>115</v>
      </c>
      <c r="E26" s="34" t="s">
        <v>129</v>
      </c>
      <c r="F26" s="35" t="s">
        <v>12</v>
      </c>
      <c r="G26" s="35" t="s">
        <v>12</v>
      </c>
      <c r="H26" s="35" t="s">
        <v>12</v>
      </c>
      <c r="I26" s="36" t="s">
        <v>13</v>
      </c>
      <c r="J26" s="19" t="s">
        <v>88</v>
      </c>
    </row>
    <row r="27" spans="1:10" ht="50.25" customHeight="1">
      <c r="A27" s="31">
        <f t="shared" si="0"/>
        <v>21</v>
      </c>
      <c r="B27" s="32" t="s">
        <v>44</v>
      </c>
      <c r="C27" s="13" t="s">
        <v>156</v>
      </c>
      <c r="D27" s="34" t="s">
        <v>112</v>
      </c>
      <c r="E27" s="34" t="s">
        <v>130</v>
      </c>
      <c r="F27" s="35" t="s">
        <v>12</v>
      </c>
      <c r="G27" s="35" t="s">
        <v>12</v>
      </c>
      <c r="H27" s="35" t="s">
        <v>12</v>
      </c>
      <c r="I27" s="36" t="s">
        <v>13</v>
      </c>
      <c r="J27" s="19" t="s">
        <v>88</v>
      </c>
    </row>
    <row r="28" spans="1:10" ht="39" customHeight="1">
      <c r="A28" s="31">
        <v>22</v>
      </c>
      <c r="B28" s="32" t="s">
        <v>44</v>
      </c>
      <c r="C28" s="13" t="s">
        <v>158</v>
      </c>
      <c r="D28" s="34" t="s">
        <v>112</v>
      </c>
      <c r="E28" s="34" t="s">
        <v>131</v>
      </c>
      <c r="F28" s="35" t="s">
        <v>12</v>
      </c>
      <c r="G28" s="35" t="s">
        <v>12</v>
      </c>
      <c r="H28" s="35" t="s">
        <v>12</v>
      </c>
      <c r="I28" s="36" t="s">
        <v>13</v>
      </c>
      <c r="J28" s="19" t="s">
        <v>88</v>
      </c>
    </row>
    <row r="29" spans="1:10" ht="33" customHeight="1">
      <c r="A29" s="31">
        <v>23</v>
      </c>
      <c r="B29" s="32" t="s">
        <v>44</v>
      </c>
      <c r="C29" s="13" t="s">
        <v>159</v>
      </c>
      <c r="D29" s="34" t="s">
        <v>120</v>
      </c>
      <c r="E29" s="34" t="s">
        <v>132</v>
      </c>
      <c r="F29" s="35" t="s">
        <v>12</v>
      </c>
      <c r="G29" s="35" t="s">
        <v>12</v>
      </c>
      <c r="H29" s="35" t="s">
        <v>12</v>
      </c>
      <c r="I29" s="36" t="s">
        <v>13</v>
      </c>
      <c r="J29" s="19" t="s">
        <v>88</v>
      </c>
    </row>
    <row r="30" spans="1:10" ht="32.25" customHeight="1">
      <c r="A30" s="31">
        <v>24</v>
      </c>
      <c r="B30" s="32" t="s">
        <v>44</v>
      </c>
      <c r="C30" s="13" t="s">
        <v>162</v>
      </c>
      <c r="D30" s="34" t="s">
        <v>115</v>
      </c>
      <c r="E30" s="34" t="s">
        <v>133</v>
      </c>
      <c r="F30" s="35" t="s">
        <v>12</v>
      </c>
      <c r="G30" s="35" t="s">
        <v>12</v>
      </c>
      <c r="H30" s="35" t="s">
        <v>12</v>
      </c>
      <c r="I30" s="36" t="s">
        <v>13</v>
      </c>
      <c r="J30" s="19" t="s">
        <v>88</v>
      </c>
    </row>
    <row r="31" spans="1:10" ht="32.25" customHeight="1">
      <c r="A31" s="31">
        <v>25</v>
      </c>
      <c r="B31" s="32" t="s">
        <v>44</v>
      </c>
      <c r="C31" s="13" t="s">
        <v>161</v>
      </c>
      <c r="D31" s="34" t="s">
        <v>115</v>
      </c>
      <c r="E31" s="34" t="s">
        <v>134</v>
      </c>
      <c r="F31" s="35" t="s">
        <v>12</v>
      </c>
      <c r="G31" s="35" t="s">
        <v>12</v>
      </c>
      <c r="H31" s="35" t="s">
        <v>12</v>
      </c>
      <c r="I31" s="36" t="s">
        <v>13</v>
      </c>
      <c r="J31" s="19" t="s">
        <v>88</v>
      </c>
    </row>
    <row r="32" spans="1:10" ht="32.25" customHeight="1">
      <c r="A32" s="31">
        <v>26</v>
      </c>
      <c r="B32" s="32" t="s">
        <v>44</v>
      </c>
      <c r="C32" s="13" t="s">
        <v>160</v>
      </c>
      <c r="D32" s="34" t="s">
        <v>115</v>
      </c>
      <c r="E32" s="34" t="s">
        <v>135</v>
      </c>
      <c r="F32" s="35" t="s">
        <v>12</v>
      </c>
      <c r="G32" s="35" t="s">
        <v>12</v>
      </c>
      <c r="H32" s="35" t="s">
        <v>12</v>
      </c>
      <c r="I32" s="36" t="s">
        <v>13</v>
      </c>
      <c r="J32" s="19" t="s">
        <v>88</v>
      </c>
    </row>
    <row r="33" spans="1:10" ht="33.75" customHeight="1">
      <c r="A33" s="31">
        <v>27</v>
      </c>
      <c r="B33" s="32" t="s">
        <v>44</v>
      </c>
      <c r="C33" s="13" t="s">
        <v>163</v>
      </c>
      <c r="D33" s="34" t="s">
        <v>112</v>
      </c>
      <c r="E33" s="34" t="s">
        <v>136</v>
      </c>
      <c r="F33" s="35" t="s">
        <v>12</v>
      </c>
      <c r="G33" s="35" t="s">
        <v>12</v>
      </c>
      <c r="H33" s="35" t="s">
        <v>12</v>
      </c>
      <c r="I33" s="36" t="s">
        <v>13</v>
      </c>
      <c r="J33" s="19" t="s">
        <v>88</v>
      </c>
    </row>
    <row r="34" spans="1:10" ht="32.25" customHeight="1">
      <c r="A34" s="31">
        <v>28</v>
      </c>
      <c r="B34" s="32" t="s">
        <v>44</v>
      </c>
      <c r="C34" s="13" t="s">
        <v>164</v>
      </c>
      <c r="D34" s="34" t="s">
        <v>89</v>
      </c>
      <c r="E34" s="34" t="s">
        <v>137</v>
      </c>
      <c r="F34" s="35" t="s">
        <v>12</v>
      </c>
      <c r="G34" s="35" t="s">
        <v>12</v>
      </c>
      <c r="H34" s="35" t="s">
        <v>12</v>
      </c>
      <c r="I34" s="36" t="s">
        <v>13</v>
      </c>
      <c r="J34" s="19" t="s">
        <v>88</v>
      </c>
    </row>
    <row r="35" spans="1:10" ht="31.5" customHeight="1">
      <c r="A35" s="31">
        <v>29</v>
      </c>
      <c r="B35" s="32" t="s">
        <v>44</v>
      </c>
      <c r="C35" s="13" t="s">
        <v>165</v>
      </c>
      <c r="D35" s="34" t="s">
        <v>89</v>
      </c>
      <c r="E35" s="34" t="s">
        <v>138</v>
      </c>
      <c r="F35" s="35" t="s">
        <v>12</v>
      </c>
      <c r="G35" s="35" t="s">
        <v>12</v>
      </c>
      <c r="H35" s="35" t="s">
        <v>12</v>
      </c>
      <c r="I35" s="36" t="s">
        <v>13</v>
      </c>
      <c r="J35" s="19" t="s">
        <v>88</v>
      </c>
    </row>
    <row r="36" spans="1:10" ht="33" customHeight="1">
      <c r="A36" s="31">
        <v>30</v>
      </c>
      <c r="B36" s="32" t="s">
        <v>44</v>
      </c>
      <c r="C36" s="13" t="s">
        <v>166</v>
      </c>
      <c r="D36" s="34" t="s">
        <v>115</v>
      </c>
      <c r="E36" s="34" t="s">
        <v>139</v>
      </c>
      <c r="F36" s="35" t="s">
        <v>12</v>
      </c>
      <c r="G36" s="35" t="s">
        <v>12</v>
      </c>
      <c r="H36" s="35" t="s">
        <v>12</v>
      </c>
      <c r="I36" s="36" t="s">
        <v>13</v>
      </c>
      <c r="J36" s="19" t="s">
        <v>88</v>
      </c>
    </row>
    <row r="37" spans="1:10" ht="33" customHeight="1">
      <c r="A37" s="31">
        <v>31</v>
      </c>
      <c r="B37" s="32" t="s">
        <v>44</v>
      </c>
      <c r="C37" s="13" t="s">
        <v>167</v>
      </c>
      <c r="D37" s="34" t="s">
        <v>112</v>
      </c>
      <c r="E37" s="34" t="s">
        <v>140</v>
      </c>
      <c r="F37" s="35" t="s">
        <v>12</v>
      </c>
      <c r="G37" s="35" t="s">
        <v>12</v>
      </c>
      <c r="H37" s="35" t="s">
        <v>12</v>
      </c>
      <c r="I37" s="36" t="s">
        <v>13</v>
      </c>
      <c r="J37" s="19" t="s">
        <v>88</v>
      </c>
    </row>
    <row r="38" spans="1:10" ht="32.25" customHeight="1">
      <c r="A38" s="31">
        <v>32</v>
      </c>
      <c r="B38" s="32" t="s">
        <v>44</v>
      </c>
      <c r="C38" s="13" t="s">
        <v>168</v>
      </c>
      <c r="D38" s="34" t="s">
        <v>89</v>
      </c>
      <c r="E38" s="34" t="s">
        <v>141</v>
      </c>
      <c r="F38" s="35" t="s">
        <v>12</v>
      </c>
      <c r="G38" s="35" t="s">
        <v>12</v>
      </c>
      <c r="H38" s="35" t="s">
        <v>12</v>
      </c>
      <c r="I38" s="36" t="s">
        <v>13</v>
      </c>
      <c r="J38" s="19" t="s">
        <v>88</v>
      </c>
    </row>
    <row r="39" spans="1:10" ht="33" customHeight="1">
      <c r="A39" s="31">
        <v>33</v>
      </c>
      <c r="B39" s="32" t="s">
        <v>44</v>
      </c>
      <c r="C39" s="13" t="s">
        <v>169</v>
      </c>
      <c r="D39" s="34" t="s">
        <v>115</v>
      </c>
      <c r="E39" s="34" t="s">
        <v>142</v>
      </c>
      <c r="F39" s="35" t="s">
        <v>12</v>
      </c>
      <c r="G39" s="35" t="s">
        <v>12</v>
      </c>
      <c r="H39" s="35" t="s">
        <v>12</v>
      </c>
      <c r="I39" s="36" t="s">
        <v>13</v>
      </c>
      <c r="J39" s="19" t="s">
        <v>88</v>
      </c>
    </row>
    <row r="40" spans="1:10" ht="33" customHeight="1">
      <c r="A40" s="31">
        <v>34</v>
      </c>
      <c r="B40" s="32" t="s">
        <v>44</v>
      </c>
      <c r="C40" s="13" t="s">
        <v>170</v>
      </c>
      <c r="D40" s="34" t="s">
        <v>115</v>
      </c>
      <c r="E40" s="34" t="s">
        <v>143</v>
      </c>
      <c r="F40" s="35" t="s">
        <v>12</v>
      </c>
      <c r="G40" s="35" t="s">
        <v>12</v>
      </c>
      <c r="H40" s="35" t="s">
        <v>12</v>
      </c>
      <c r="I40" s="36" t="s">
        <v>13</v>
      </c>
      <c r="J40" s="19" t="s">
        <v>88</v>
      </c>
    </row>
    <row r="41" spans="1:10" ht="33" customHeight="1">
      <c r="A41" s="31">
        <v>35</v>
      </c>
      <c r="B41" s="32" t="s">
        <v>44</v>
      </c>
      <c r="C41" s="13" t="s">
        <v>171</v>
      </c>
      <c r="D41" s="34" t="s">
        <v>112</v>
      </c>
      <c r="E41" s="34" t="s">
        <v>144</v>
      </c>
      <c r="F41" s="35" t="s">
        <v>12</v>
      </c>
      <c r="G41" s="35" t="s">
        <v>12</v>
      </c>
      <c r="H41" s="35" t="s">
        <v>12</v>
      </c>
      <c r="I41" s="36" t="s">
        <v>13</v>
      </c>
      <c r="J41" s="19" t="s">
        <v>88</v>
      </c>
    </row>
    <row r="42" spans="1:10" ht="33" customHeight="1">
      <c r="A42" s="31">
        <v>36</v>
      </c>
      <c r="B42" s="32" t="s">
        <v>44</v>
      </c>
      <c r="C42" s="13" t="s">
        <v>172</v>
      </c>
      <c r="D42" s="34" t="s">
        <v>173</v>
      </c>
      <c r="E42" s="34" t="s">
        <v>145</v>
      </c>
      <c r="F42" s="35" t="s">
        <v>12</v>
      </c>
      <c r="G42" s="35" t="s">
        <v>12</v>
      </c>
      <c r="H42" s="35" t="s">
        <v>12</v>
      </c>
      <c r="I42" s="36" t="s">
        <v>13</v>
      </c>
      <c r="J42" s="19" t="s">
        <v>88</v>
      </c>
    </row>
    <row r="43" spans="1:10" ht="31.5" customHeight="1">
      <c r="A43" s="31">
        <v>37</v>
      </c>
      <c r="B43" s="32" t="s">
        <v>44</v>
      </c>
      <c r="C43" s="13" t="s">
        <v>174</v>
      </c>
      <c r="D43" s="34" t="s">
        <v>115</v>
      </c>
      <c r="E43" s="34" t="s">
        <v>146</v>
      </c>
      <c r="F43" s="35" t="s">
        <v>12</v>
      </c>
      <c r="G43" s="35" t="s">
        <v>12</v>
      </c>
      <c r="H43" s="35" t="s">
        <v>12</v>
      </c>
      <c r="I43" s="36" t="s">
        <v>13</v>
      </c>
      <c r="J43" s="19" t="s">
        <v>88</v>
      </c>
    </row>
    <row r="44" spans="1:10" ht="32.25" customHeight="1">
      <c r="A44" s="31">
        <v>38</v>
      </c>
      <c r="B44" s="32" t="s">
        <v>44</v>
      </c>
      <c r="C44" s="13" t="s">
        <v>175</v>
      </c>
      <c r="D44" s="34" t="s">
        <v>115</v>
      </c>
      <c r="E44" s="34" t="s">
        <v>147</v>
      </c>
      <c r="F44" s="35" t="s">
        <v>12</v>
      </c>
      <c r="G44" s="35" t="s">
        <v>12</v>
      </c>
      <c r="H44" s="35" t="s">
        <v>12</v>
      </c>
      <c r="I44" s="36" t="s">
        <v>13</v>
      </c>
      <c r="J44" s="19" t="s">
        <v>88</v>
      </c>
    </row>
    <row r="45" spans="1:10" ht="32.25" customHeight="1">
      <c r="A45" s="31">
        <v>39</v>
      </c>
      <c r="B45" s="32" t="s">
        <v>44</v>
      </c>
      <c r="C45" s="13" t="s">
        <v>176</v>
      </c>
      <c r="D45" s="34" t="s">
        <v>115</v>
      </c>
      <c r="E45" s="34" t="s">
        <v>148</v>
      </c>
      <c r="F45" s="35" t="s">
        <v>12</v>
      </c>
      <c r="G45" s="35" t="s">
        <v>12</v>
      </c>
      <c r="H45" s="35" t="s">
        <v>12</v>
      </c>
      <c r="I45" s="36" t="s">
        <v>13</v>
      </c>
      <c r="J45" s="19" t="s">
        <v>88</v>
      </c>
    </row>
    <row r="46" spans="1:10" ht="33" customHeight="1">
      <c r="A46" s="31">
        <v>40</v>
      </c>
      <c r="B46" s="32" t="s">
        <v>44</v>
      </c>
      <c r="C46" s="13" t="s">
        <v>177</v>
      </c>
      <c r="D46" s="34" t="s">
        <v>89</v>
      </c>
      <c r="E46" s="34" t="s">
        <v>149</v>
      </c>
      <c r="F46" s="35" t="s">
        <v>12</v>
      </c>
      <c r="G46" s="35" t="s">
        <v>12</v>
      </c>
      <c r="H46" s="35" t="s">
        <v>12</v>
      </c>
      <c r="I46" s="36" t="s">
        <v>13</v>
      </c>
      <c r="J46" s="19" t="s">
        <v>88</v>
      </c>
    </row>
    <row r="47" spans="1:10" ht="32.25" customHeight="1">
      <c r="A47" s="31">
        <v>41</v>
      </c>
      <c r="B47" s="32" t="s">
        <v>44</v>
      </c>
      <c r="C47" s="13" t="s">
        <v>178</v>
      </c>
      <c r="D47" s="34" t="s">
        <v>179</v>
      </c>
      <c r="E47" s="34" t="s">
        <v>150</v>
      </c>
      <c r="F47" s="35" t="s">
        <v>12</v>
      </c>
      <c r="G47" s="35" t="s">
        <v>12</v>
      </c>
      <c r="H47" s="35" t="s">
        <v>12</v>
      </c>
      <c r="I47" s="36" t="s">
        <v>13</v>
      </c>
      <c r="J47" s="19" t="s">
        <v>88</v>
      </c>
    </row>
    <row r="48" spans="1:10" ht="33.75" customHeight="1">
      <c r="A48" s="31">
        <v>42</v>
      </c>
      <c r="B48" s="32" t="s">
        <v>44</v>
      </c>
      <c r="C48" s="13" t="s">
        <v>180</v>
      </c>
      <c r="D48" s="34" t="s">
        <v>115</v>
      </c>
      <c r="E48" s="34" t="s">
        <v>151</v>
      </c>
      <c r="F48" s="35" t="s">
        <v>12</v>
      </c>
      <c r="G48" s="35" t="s">
        <v>12</v>
      </c>
      <c r="H48" s="35" t="s">
        <v>12</v>
      </c>
      <c r="I48" s="36" t="s">
        <v>13</v>
      </c>
      <c r="J48" s="19" t="s">
        <v>88</v>
      </c>
    </row>
    <row r="49" spans="1:10" ht="33.75" customHeight="1">
      <c r="A49" s="31">
        <v>43</v>
      </c>
      <c r="B49" s="32" t="s">
        <v>44</v>
      </c>
      <c r="C49" s="13" t="s">
        <v>181</v>
      </c>
      <c r="D49" s="34" t="s">
        <v>173</v>
      </c>
      <c r="E49" s="34" t="s">
        <v>152</v>
      </c>
      <c r="F49" s="35" t="s">
        <v>12</v>
      </c>
      <c r="G49" s="35" t="s">
        <v>12</v>
      </c>
      <c r="H49" s="35" t="s">
        <v>12</v>
      </c>
      <c r="I49" s="36" t="s">
        <v>13</v>
      </c>
      <c r="J49" s="19" t="s">
        <v>88</v>
      </c>
    </row>
    <row r="50" spans="1:10" ht="32.25" customHeight="1">
      <c r="A50" s="31">
        <v>44</v>
      </c>
      <c r="B50" s="32" t="s">
        <v>44</v>
      </c>
      <c r="C50" s="13" t="s">
        <v>182</v>
      </c>
      <c r="D50" s="34" t="s">
        <v>173</v>
      </c>
      <c r="E50" s="34" t="s">
        <v>153</v>
      </c>
      <c r="F50" s="35" t="s">
        <v>12</v>
      </c>
      <c r="G50" s="35" t="s">
        <v>12</v>
      </c>
      <c r="H50" s="35" t="s">
        <v>12</v>
      </c>
      <c r="I50" s="36" t="s">
        <v>13</v>
      </c>
      <c r="J50" s="19" t="s">
        <v>88</v>
      </c>
    </row>
    <row r="51" spans="1:10" ht="33" customHeight="1">
      <c r="A51" s="42">
        <v>45</v>
      </c>
      <c r="B51" s="32" t="s">
        <v>44</v>
      </c>
      <c r="C51" s="13" t="s">
        <v>183</v>
      </c>
      <c r="D51" s="34" t="s">
        <v>173</v>
      </c>
      <c r="E51" s="34" t="s">
        <v>184</v>
      </c>
      <c r="F51" s="35" t="s">
        <v>12</v>
      </c>
      <c r="G51" s="35" t="s">
        <v>12</v>
      </c>
      <c r="H51" s="35" t="s">
        <v>12</v>
      </c>
      <c r="I51" s="36" t="s">
        <v>13</v>
      </c>
      <c r="J51" s="19" t="s">
        <v>88</v>
      </c>
    </row>
    <row r="52" spans="6:8" ht="12.75">
      <c r="F52" s="11" t="s">
        <v>27</v>
      </c>
      <c r="G52" s="60">
        <v>78077.1</v>
      </c>
      <c r="H52" s="41">
        <f>SUM(H7:H50)</f>
        <v>0</v>
      </c>
    </row>
    <row r="54" ht="12.75">
      <c r="B54" s="30" t="s">
        <v>235</v>
      </c>
    </row>
  </sheetData>
  <sheetProtection/>
  <mergeCells count="3">
    <mergeCell ref="A1:J1"/>
    <mergeCell ref="A2:J2"/>
    <mergeCell ref="A3:J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2018-04-24T09:59:12Z</cp:lastPrinted>
  <dcterms:created xsi:type="dcterms:W3CDTF">1996-10-08T23:32:33Z</dcterms:created>
  <dcterms:modified xsi:type="dcterms:W3CDTF">2019-02-06T07:31:11Z</dcterms:modified>
  <cp:category/>
  <cp:version/>
  <cp:contentType/>
  <cp:contentStatus/>
</cp:coreProperties>
</file>