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(2)'!$A$1:$C$31</definedName>
  </definedNames>
  <calcPr fullCalcOnLoad="1"/>
</workbook>
</file>

<file path=xl/sharedStrings.xml><?xml version="1.0" encoding="utf-8"?>
<sst xmlns="http://schemas.openxmlformats.org/spreadsheetml/2006/main" count="54" uniqueCount="54">
  <si>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</si>
  <si>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</si>
  <si>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</si>
  <si>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</si>
  <si>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</si>
  <si>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</si>
  <si>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</si>
  <si>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</si>
  <si>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</si>
  <si>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</si>
  <si>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</si>
  <si>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</si>
  <si>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</si>
  <si>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</si>
  <si>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</si>
  <si>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</si>
  <si>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</si>
  <si>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</si>
  <si>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</si>
  <si>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</si>
  <si>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</si>
  <si>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</si>
  <si>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</si>
  <si>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</si>
  <si>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Сумма</t>
  </si>
  <si>
    <t>1 17 00000 00 0000 000</t>
  </si>
  <si>
    <t>Прочие неналоговые доходы</t>
  </si>
  <si>
    <t>2 02 04000 00 0000 000</t>
  </si>
  <si>
    <t>Иные межбюджетные трансферты</t>
  </si>
  <si>
    <t>1 14 00000 00 0000 000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</si>
  <si>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</si>
  <si>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</si>
  <si>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</si>
  <si>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тыс. руб.</t>
  </si>
  <si>
    <t>1 11 0503510 0000 000</t>
  </si>
  <si>
    <t>Доходы от сдачи в аренду имущества, находящегося в оперативном управлении сельских поселений и созданных ими учреждений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</si>
  <si>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</si>
  <si>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</si>
  <si>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</si>
  <si>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</si>
  <si>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1 06 01000 00 0000 000</t>
  </si>
  <si>
    <t>1 06 06000 00 0000 000</t>
  </si>
  <si>
    <t>2 02 15001 10 0000 000</t>
  </si>
  <si>
    <t>2 02 15002 10 0000 000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</si>
  <si>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</si>
  <si>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</si>
  <si>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2 02 30000 00 0000 000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</si>
  <si>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</si>
  <si>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</si>
  <si>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</si>
  <si>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</si>
  <si>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6</t>
  </si>
  <si>
    <t xml:space="preserve">Прогнозируемое поступление доходов в   бюджет поселения на 2023год </t>
  </si>
  <si>
    <t>к решению Ломовского сельского Совета народных депутатов от 26 декабря 2022 года № 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</si>
</sst>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8.625" style="0" customWidth="1"/>
    <col min="2" max="2" width="69.25390625" style="0" customWidth="1"/>
    <col min="3" max="3" width="10.875" style="0" customWidth="1"/>
  </cols>
  <sheetData>
    <row r="1" spans="2:3" ht="12.75">
      <c r="B1" s="23" t="s">
        <v>51</v>
      </c>
      <c r="C1" s="23"/>
    </row>
    <row r="2" spans="2:4" ht="37.5" customHeight="1">
      <c r="B2" s="24" t="s">
        <v>53</v>
      </c>
      <c r="C2" s="24"/>
      <c r="D2" s="20"/>
    </row>
    <row r="3" spans="2:4" ht="37.5" customHeight="1">
      <c r="B3" s="21"/>
      <c r="C3" s="21"/>
      <c r="D3" s="20"/>
    </row>
    <row r="4" spans="2:3" ht="6" customHeight="1">
      <c r="B4" s="11"/>
      <c r="C4" s="11"/>
    </row>
    <row r="5" spans="1:3" ht="12.75">
      <c r="A5" s="22" t="s">
        <v>52</v>
      </c>
      <c r="B5" s="22"/>
      <c r="C5" s="22"/>
    </row>
    <row r="6" ht="12.75">
      <c r="C6" t="s">
        <v>33</v>
      </c>
    </row>
    <row r="7" spans="1:3" ht="28.5" customHeight="1">
      <c r="A7" s="1" t="s">
        <v>0</v>
      </c>
      <c r="B7" s="1" t="s">
        <v>1</v>
      </c>
      <c r="C7" s="1" t="s">
        <v>24</v>
      </c>
    </row>
    <row r="8" spans="1:3" s="2" customFormat="1" ht="12.75">
      <c r="A8" s="3" t="s">
        <v>2</v>
      </c>
      <c r="B8" s="5" t="s">
        <v>3</v>
      </c>
      <c r="C8" s="14">
        <f>C9+C11+C16+C17+C21+C19+C13</f>
        <v>2632</v>
      </c>
    </row>
    <row r="9" spans="1:3" ht="12.75">
      <c r="A9" s="4" t="s">
        <v>5</v>
      </c>
      <c r="B9" s="6" t="s">
        <v>4</v>
      </c>
      <c r="C9" s="15">
        <f>SUM(C10)</f>
        <v>151</v>
      </c>
    </row>
    <row r="10" spans="1:3" ht="12.75">
      <c r="A10" s="4" t="s">
        <v>7</v>
      </c>
      <c r="B10" s="6" t="s">
        <v>6</v>
      </c>
      <c r="C10" s="15">
        <v>151</v>
      </c>
    </row>
    <row r="11" spans="1:3" ht="12.75">
      <c r="A11" s="4" t="s">
        <v>9</v>
      </c>
      <c r="B11" s="6" t="s">
        <v>8</v>
      </c>
      <c r="C11" s="15">
        <f>SUM(C12:C12)</f>
        <v>531</v>
      </c>
    </row>
    <row r="12" spans="1:3" ht="12.75">
      <c r="A12" s="4" t="s">
        <v>10</v>
      </c>
      <c r="B12" s="7" t="s">
        <v>11</v>
      </c>
      <c r="C12" s="15">
        <v>531</v>
      </c>
    </row>
    <row r="13" spans="1:3" ht="12.75">
      <c r="A13" s="4" t="s">
        <v>39</v>
      </c>
      <c r="B13" s="7" t="s">
        <v>36</v>
      </c>
      <c r="C13" s="15">
        <f>SUM(C14:C15)</f>
        <v>1750</v>
      </c>
    </row>
    <row r="14" spans="1:3" ht="12.75">
      <c r="A14" s="4" t="s">
        <v>40</v>
      </c>
      <c r="B14" s="7" t="s">
        <v>37</v>
      </c>
      <c r="C14" s="15">
        <v>130</v>
      </c>
    </row>
    <row r="15" spans="1:3" ht="12.75">
      <c r="A15" s="4" t="s">
        <v>41</v>
      </c>
      <c r="B15" s="7" t="s">
        <v>38</v>
      </c>
      <c r="C15" s="15">
        <v>1620</v>
      </c>
    </row>
    <row r="16" spans="1:3" ht="12.75">
      <c r="A16" s="4" t="s">
        <v>13</v>
      </c>
      <c r="B16" s="7" t="s">
        <v>12</v>
      </c>
      <c r="C16" s="15"/>
    </row>
    <row r="17" spans="1:3" ht="24">
      <c r="A17" s="4" t="s">
        <v>14</v>
      </c>
      <c r="B17" s="7" t="s">
        <v>15</v>
      </c>
      <c r="C17" s="15">
        <f>SUM(C18:C18)</f>
        <v>200</v>
      </c>
    </row>
    <row r="18" spans="1:3" ht="24">
      <c r="A18" s="4" t="s">
        <v>34</v>
      </c>
      <c r="B18" s="7" t="s">
        <v>35</v>
      </c>
      <c r="C18" s="15">
        <v>200</v>
      </c>
    </row>
    <row r="19" spans="1:3" ht="12.75">
      <c r="A19" s="4" t="s">
        <v>29</v>
      </c>
      <c r="B19" s="6" t="s">
        <v>30</v>
      </c>
      <c r="C19" s="15">
        <f>SUM(C20:C20)</f>
        <v>0</v>
      </c>
    </row>
    <row r="20" spans="1:3" ht="24">
      <c r="A20" s="4" t="s">
        <v>31</v>
      </c>
      <c r="B20" s="7" t="s">
        <v>32</v>
      </c>
      <c r="C20" s="15"/>
    </row>
    <row r="21" spans="1:3" ht="12.75">
      <c r="A21" s="4" t="s">
        <v>25</v>
      </c>
      <c r="B21" s="7" t="s">
        <v>26</v>
      </c>
      <c r="C21" s="15"/>
    </row>
    <row r="22" spans="1:3" s="2" customFormat="1" ht="12.75">
      <c r="A22" s="3" t="s">
        <v>16</v>
      </c>
      <c r="B22" s="8" t="s">
        <v>17</v>
      </c>
      <c r="C22" s="14">
        <f>C23</f>
        <v>1158.5</v>
      </c>
    </row>
    <row r="23" spans="1:3" s="2" customFormat="1" ht="26.25" customHeight="1">
      <c r="A23" s="3" t="s">
        <v>18</v>
      </c>
      <c r="B23" s="8" t="s">
        <v>20</v>
      </c>
      <c r="C23" s="14">
        <f>C24+C27+C29</f>
        <v>1158.5</v>
      </c>
    </row>
    <row r="24" spans="1:3" s="2" customFormat="1" ht="26.25" customHeight="1">
      <c r="A24" s="3" t="s">
        <v>19</v>
      </c>
      <c r="B24" s="8" t="s">
        <v>21</v>
      </c>
      <c r="C24" s="14">
        <f>SUM(C25:C26)</f>
        <v>445.8</v>
      </c>
    </row>
    <row r="25" spans="1:3" ht="28.5" customHeight="1">
      <c r="A25" s="4" t="s">
        <v>42</v>
      </c>
      <c r="B25" s="7" t="s">
        <v>44</v>
      </c>
      <c r="C25" s="15">
        <v>445.8</v>
      </c>
    </row>
    <row r="26" spans="1:3" ht="27" customHeight="1">
      <c r="A26" s="4" t="s">
        <v>43</v>
      </c>
      <c r="B26" s="7" t="s">
        <v>45</v>
      </c>
      <c r="C26" s="15"/>
    </row>
    <row r="27" spans="1:3" ht="27" customHeight="1">
      <c r="A27" s="3" t="s">
        <v>46</v>
      </c>
      <c r="B27" s="8" t="s">
        <v>22</v>
      </c>
      <c r="C27" s="14">
        <f>SUM(C28:C28)</f>
        <v>162.3</v>
      </c>
    </row>
    <row r="28" spans="1:3" ht="32.25" customHeight="1">
      <c r="A28" s="12" t="s">
        <v>47</v>
      </c>
      <c r="B28" s="13" t="s">
        <v>48</v>
      </c>
      <c r="C28" s="17">
        <v>162.3</v>
      </c>
    </row>
    <row r="29" spans="1:3" ht="12.75">
      <c r="A29" s="3" t="s">
        <v>27</v>
      </c>
      <c r="B29" s="8" t="s">
        <v>28</v>
      </c>
      <c r="C29" s="16">
        <f>SUM(C30:C30)</f>
        <v>550.4</v>
      </c>
    </row>
    <row r="30" spans="1:3" ht="36.75" customHeight="1">
      <c r="A30" s="4" t="s">
        <v>49</v>
      </c>
      <c r="B30" s="18" t="s">
        <v>50</v>
      </c>
      <c r="C30" s="19">
        <v>550.4</v>
      </c>
    </row>
    <row r="31" spans="1:3" ht="16.5" customHeight="1">
      <c r="A31" s="1"/>
      <c r="B31" s="8" t="s">
        <v>23</v>
      </c>
      <c r="C31" s="14">
        <f>C22+C8</f>
        <v>3790.5</v>
      </c>
    </row>
    <row r="32" spans="2:3" ht="12.75">
      <c r="B32" s="9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</sheetData>
  <sheetProtection/>
  <mergeCells count="3">
    <mergeCell ref="A5:C5"/>
    <mergeCell ref="B1:C1"/>
    <mergeCell ref="B2:C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2022-12-29T12:05:26Z</cp:lastPrinted>
  <dcterms:created xsi:type="dcterms:W3CDTF">2008-11-15T06:11:35Z</dcterms:created>
  <dcterms:modified xsi:type="dcterms:W3CDTF">2022-12-29T12:05:46Z</dcterms:modified>
  <cp:category/>
  <cp:version/>
  <cp:contentType/>
  <cp:contentStatus/>
</cp:coreProperties>
</file>