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<sst xmlns="http://schemas.openxmlformats.org/spreadsheetml/2006/main" count="155" uniqueCount="51">
  <si>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</si>
  <si>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</si>
  <si>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</si>
  <si>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</si>
  <si>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</si>
  <si>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</si>
  <si>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</si>
  <si>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</si>
  <si>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</si>
  <si>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</si>
  <si>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</si>
  <si>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</si>
  <si>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</si>
  <si>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</si>
  <si>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</si>
  <si>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</si>
  <si>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</si>
  <si>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</si>
  <si>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</si>
  <si>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</si>
  <si>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</si>
  <si>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</si>
  <si>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</si>
  <si>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</si>
  <si>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</si>
  <si>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</si>
  <si>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</si>
  <si>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</si>
  <si>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</si>
  <si>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</si>
  <si>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</si>
  <si>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</si>
  <si>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</si>
  <si>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</si>
  <si>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</si>
  <si>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</si>
  <si>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</si>
  <si>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</si>
  <si>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</si>
  <si>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</si>
  <si>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</si>
  <si>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</si>
  <si>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</si>
  <si>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</si>
  <si>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</si>
  <si>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</si>
  <si>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</si>
  <si>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Сумма с поправками</t>
  </si>
  <si>
    <t>Поправки</t>
  </si>
  <si>
    <t>Приложение 3 к решению Ломовского сельского Совета  народных депутатов от 10.09.2015  № 125</t>
  </si>
  <si>
    <t>Распределение бюджетных ассигнований  Ломовского поселения на 2015 год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</si>
</sst>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40.75390625" style="0" customWidth="1"/>
    <col min="2" max="2" width="7.875" style="0" customWidth="1"/>
    <col min="3" max="3" width="6.75390625" style="0" customWidth="1"/>
    <col min="4" max="4" width="11.875" style="0" customWidth="1"/>
    <col min="5" max="5" width="11.125" style="0" customWidth="1"/>
    <col min="6" max="6" width="13.625" style="0" customWidth="1"/>
  </cols>
  <sheetData>
    <row r="1" spans="2:6" ht="32.25" customHeight="1">
      <c r="B1" s="30" t="s">
        <v>49</v>
      </c>
      <c r="C1" s="30"/>
      <c r="D1" s="30"/>
      <c r="E1" s="30"/>
      <c r="F1" s="30"/>
    </row>
    <row r="2" spans="1:4" ht="39" customHeight="1">
      <c r="A2" s="29" t="s">
        <v>50</v>
      </c>
      <c r="B2" s="29"/>
      <c r="C2" s="29"/>
      <c r="D2" s="29"/>
    </row>
    <row r="4" spans="1:6" ht="74.25" customHeight="1">
      <c r="A4" s="12" t="s">
        <v>0</v>
      </c>
      <c r="B4" s="15" t="s">
        <v>34</v>
      </c>
      <c r="C4" s="15" t="s">
        <v>35</v>
      </c>
      <c r="D4" s="15" t="s">
        <v>1</v>
      </c>
      <c r="E4" s="15" t="s">
        <v>48</v>
      </c>
      <c r="F4" s="15" t="s">
        <v>47</v>
      </c>
    </row>
    <row r="5" spans="1:6" s="6" customFormat="1" ht="12.75">
      <c r="A5" s="4" t="s">
        <v>9</v>
      </c>
      <c r="B5" s="5" t="s">
        <v>10</v>
      </c>
      <c r="C5" s="5"/>
      <c r="D5" s="24">
        <f>SUM(D6:D9)</f>
        <v>1865.1999999999998</v>
      </c>
      <c r="E5" s="25">
        <f>F5-D5</f>
        <v>1793.8000000000002</v>
      </c>
      <c r="F5" s="25">
        <f>SUM(F6:F9)</f>
        <v>3659</v>
      </c>
    </row>
    <row r="6" spans="1:6" s="6" customFormat="1" ht="39.75" customHeight="1">
      <c r="A6" s="13" t="s">
        <v>40</v>
      </c>
      <c r="B6" s="14" t="s">
        <v>10</v>
      </c>
      <c r="C6" s="14" t="s">
        <v>26</v>
      </c>
      <c r="D6" s="23">
        <v>474.9</v>
      </c>
      <c r="E6" s="20">
        <f aca="true" t="shared" si="0" ref="E6:E24">F6-D6</f>
        <v>273.6</v>
      </c>
      <c r="F6" s="20">
        <v>748.5</v>
      </c>
    </row>
    <row r="7" spans="1:6" ht="39.75" customHeight="1">
      <c r="A7" s="3" t="s">
        <v>13</v>
      </c>
      <c r="B7" s="2" t="s">
        <v>10</v>
      </c>
      <c r="C7" s="2" t="s">
        <v>14</v>
      </c>
      <c r="D7" s="21">
        <v>1380.3</v>
      </c>
      <c r="E7" s="20">
        <f t="shared" si="0"/>
        <v>1415.7</v>
      </c>
      <c r="F7" s="20">
        <v>2796</v>
      </c>
    </row>
    <row r="8" spans="1:6" ht="12.75">
      <c r="A8" s="3" t="s">
        <v>15</v>
      </c>
      <c r="B8" s="2" t="s">
        <v>10</v>
      </c>
      <c r="C8" s="2" t="s">
        <v>21</v>
      </c>
      <c r="D8" s="21">
        <v>5</v>
      </c>
      <c r="E8" s="20">
        <f t="shared" si="0"/>
        <v>0</v>
      </c>
      <c r="F8" s="20">
        <v>5</v>
      </c>
    </row>
    <row r="9" spans="1:6" ht="12.75">
      <c r="A9" s="3" t="s">
        <v>16</v>
      </c>
      <c r="B9" s="2" t="s">
        <v>10</v>
      </c>
      <c r="C9" s="2" t="s">
        <v>18</v>
      </c>
      <c r="D9" s="21">
        <v>5</v>
      </c>
      <c r="E9" s="20">
        <f t="shared" si="0"/>
        <v>104.5</v>
      </c>
      <c r="F9" s="20">
        <v>109.5</v>
      </c>
    </row>
    <row r="10" spans="1:6" s="6" customFormat="1" ht="12.75">
      <c r="A10" s="7" t="s">
        <v>38</v>
      </c>
      <c r="B10" s="5" t="s">
        <v>26</v>
      </c>
      <c r="C10" s="5"/>
      <c r="D10" s="24">
        <f>SUM(D11)</f>
        <v>98.2</v>
      </c>
      <c r="E10" s="25">
        <f t="shared" si="0"/>
        <v>-9.799999999999997</v>
      </c>
      <c r="F10" s="25">
        <v>88.4</v>
      </c>
    </row>
    <row r="11" spans="1:6" ht="25.5">
      <c r="A11" s="3" t="s">
        <v>39</v>
      </c>
      <c r="B11" s="2" t="s">
        <v>26</v>
      </c>
      <c r="C11" s="2" t="s">
        <v>12</v>
      </c>
      <c r="D11" s="21">
        <v>98.2</v>
      </c>
      <c r="E11" s="20">
        <f t="shared" si="0"/>
        <v>-9.799999999999997</v>
      </c>
      <c r="F11" s="20">
        <v>88.4</v>
      </c>
    </row>
    <row r="12" spans="1:6" ht="12.75">
      <c r="A12" s="17" t="s">
        <v>19</v>
      </c>
      <c r="B12" s="18" t="s">
        <v>14</v>
      </c>
      <c r="C12" s="18"/>
      <c r="D12" s="24">
        <f>SUM(D13)</f>
        <v>285.8</v>
      </c>
      <c r="E12" s="25">
        <f t="shared" si="0"/>
        <v>597.5</v>
      </c>
      <c r="F12" s="25">
        <f>F13</f>
        <v>883.3</v>
      </c>
    </row>
    <row r="13" spans="1:6" ht="12.75">
      <c r="A13" s="3" t="s">
        <v>43</v>
      </c>
      <c r="B13" s="2" t="s">
        <v>14</v>
      </c>
      <c r="C13" s="2" t="s">
        <v>42</v>
      </c>
      <c r="D13" s="21">
        <v>285.8</v>
      </c>
      <c r="E13" s="20">
        <f t="shared" si="0"/>
        <v>597.5</v>
      </c>
      <c r="F13" s="20">
        <v>883.3</v>
      </c>
    </row>
    <row r="14" spans="1:6" s="6" customFormat="1" ht="12.75">
      <c r="A14" s="7" t="s">
        <v>22</v>
      </c>
      <c r="B14" s="5" t="s">
        <v>23</v>
      </c>
      <c r="C14" s="5"/>
      <c r="D14" s="24">
        <f>SUM(D15:D17)</f>
        <v>77.1</v>
      </c>
      <c r="E14" s="25">
        <f t="shared" si="0"/>
        <v>110.29999999999998</v>
      </c>
      <c r="F14" s="25">
        <f>F16+F17</f>
        <v>187.39999999999998</v>
      </c>
    </row>
    <row r="15" spans="1:6" s="16" customFormat="1" ht="12.75">
      <c r="A15" s="13" t="s">
        <v>24</v>
      </c>
      <c r="B15" s="14" t="s">
        <v>23</v>
      </c>
      <c r="C15" s="14" t="s">
        <v>10</v>
      </c>
      <c r="D15" s="21"/>
      <c r="E15" s="20">
        <f t="shared" si="0"/>
        <v>0</v>
      </c>
      <c r="F15" s="20"/>
    </row>
    <row r="16" spans="1:6" s="11" customFormat="1" ht="12.75">
      <c r="A16" s="8" t="s">
        <v>25</v>
      </c>
      <c r="B16" s="9" t="s">
        <v>23</v>
      </c>
      <c r="C16" s="9" t="s">
        <v>26</v>
      </c>
      <c r="D16" s="21"/>
      <c r="E16" s="20">
        <f t="shared" si="0"/>
        <v>110.3</v>
      </c>
      <c r="F16" s="20">
        <v>110.3</v>
      </c>
    </row>
    <row r="17" spans="1:6" ht="12.75">
      <c r="A17" s="3" t="s">
        <v>36</v>
      </c>
      <c r="B17" s="2" t="s">
        <v>23</v>
      </c>
      <c r="C17" s="2" t="s">
        <v>12</v>
      </c>
      <c r="D17" s="21">
        <v>77.1</v>
      </c>
      <c r="E17" s="20">
        <f t="shared" si="0"/>
        <v>0</v>
      </c>
      <c r="F17" s="20">
        <v>77.1</v>
      </c>
    </row>
    <row r="18" spans="1:6" s="6" customFormat="1" ht="12.75">
      <c r="A18" s="7" t="s">
        <v>44</v>
      </c>
      <c r="B18" s="5" t="s">
        <v>28</v>
      </c>
      <c r="C18" s="5"/>
      <c r="D18" s="24">
        <f>SUM(D19)</f>
        <v>1389.9</v>
      </c>
      <c r="E18" s="25">
        <f t="shared" si="0"/>
        <v>10.299999999999955</v>
      </c>
      <c r="F18" s="25">
        <f>F19</f>
        <v>1400.2</v>
      </c>
    </row>
    <row r="19" spans="1:6" ht="12.75">
      <c r="A19" s="3" t="s">
        <v>29</v>
      </c>
      <c r="B19" s="2" t="s">
        <v>28</v>
      </c>
      <c r="C19" s="2" t="s">
        <v>10</v>
      </c>
      <c r="D19" s="21">
        <v>1389.9</v>
      </c>
      <c r="E19" s="20">
        <f t="shared" si="0"/>
        <v>10.299999999999955</v>
      </c>
      <c r="F19" s="20">
        <v>1400.2</v>
      </c>
    </row>
    <row r="20" spans="1:6" s="19" customFormat="1" ht="12.75">
      <c r="A20" s="17" t="s">
        <v>45</v>
      </c>
      <c r="B20" s="18" t="s">
        <v>21</v>
      </c>
      <c r="C20" s="18"/>
      <c r="D20" s="24">
        <f>D21</f>
        <v>7</v>
      </c>
      <c r="E20" s="20">
        <f t="shared" si="0"/>
        <v>0</v>
      </c>
      <c r="F20" s="25">
        <v>7</v>
      </c>
    </row>
    <row r="21" spans="1:6" ht="12.75">
      <c r="A21" s="3" t="s">
        <v>46</v>
      </c>
      <c r="B21" s="2" t="s">
        <v>21</v>
      </c>
      <c r="C21" s="2" t="s">
        <v>10</v>
      </c>
      <c r="D21" s="21">
        <v>7</v>
      </c>
      <c r="E21" s="20">
        <f t="shared" si="0"/>
        <v>0</v>
      </c>
      <c r="F21" s="20">
        <v>7</v>
      </c>
    </row>
    <row r="22" spans="1:6" s="6" customFormat="1" ht="12.75">
      <c r="A22" s="7" t="s">
        <v>31</v>
      </c>
      <c r="B22" s="5" t="s">
        <v>41</v>
      </c>
      <c r="C22" s="5"/>
      <c r="D22" s="24">
        <f>SUM(D23)</f>
        <v>0</v>
      </c>
      <c r="E22" s="25">
        <f t="shared" si="0"/>
        <v>0</v>
      </c>
      <c r="F22" s="25">
        <f>F23</f>
        <v>0</v>
      </c>
    </row>
    <row r="23" spans="1:6" ht="12.75">
      <c r="A23" s="3" t="s">
        <v>37</v>
      </c>
      <c r="B23" s="2" t="s">
        <v>41</v>
      </c>
      <c r="C23" s="2" t="s">
        <v>12</v>
      </c>
      <c r="D23" s="21"/>
      <c r="E23" s="20">
        <f t="shared" si="0"/>
        <v>0</v>
      </c>
      <c r="F23" s="20"/>
    </row>
    <row r="24" spans="1:6" s="6" customFormat="1" ht="12.75">
      <c r="A24" s="7" t="s">
        <v>32</v>
      </c>
      <c r="B24" s="5" t="s">
        <v>33</v>
      </c>
      <c r="C24" s="5" t="s">
        <v>33</v>
      </c>
      <c r="D24" s="26">
        <f>D5+D10+D14+D18+D22+D12+D20</f>
        <v>3723.2</v>
      </c>
      <c r="E24" s="25">
        <f t="shared" si="0"/>
        <v>2502.1000000000004</v>
      </c>
      <c r="F24" s="25">
        <f>F5+F10+F14+F18+F22+F12+F20</f>
        <v>6225.3</v>
      </c>
    </row>
    <row r="25" spans="4:6" ht="12.75">
      <c r="D25" s="22"/>
      <c r="E25" s="22"/>
      <c r="F25" s="22"/>
    </row>
  </sheetData>
  <sheetProtection/>
  <mergeCells count="2">
    <mergeCell ref="A2:D2"/>
    <mergeCell ref="B1:F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2015-11-30T05:52:51Z</cp:lastPrinted>
  <dcterms:created xsi:type="dcterms:W3CDTF">2005-12-15T11:42:06Z</dcterms:created>
  <dcterms:modified xsi:type="dcterms:W3CDTF">2015-11-30T05:52:55Z</dcterms:modified>
  <cp:category/>
  <cp:version/>
  <cp:contentType/>
  <cp:contentStatus/>
</cp:coreProperties>
</file>